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püss" sheetId="1" r:id="rId1"/>
    <sheet name="võistkond" sheetId="2" r:id="rId2"/>
    <sheet name="püstol" sheetId="3" r:id="rId3"/>
    <sheet name="kokku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<sst xmlns="http://schemas.openxmlformats.org/spreadsheetml/2006/main" count="184" uniqueCount="38">
  <si>
    <t>Hiiumaa SV I etapp</t>
  </si>
  <si>
    <t>Nimi</t>
  </si>
  <si>
    <t>I</t>
  </si>
  <si>
    <t>II</t>
  </si>
  <si>
    <t>III</t>
  </si>
  <si>
    <t>IV</t>
  </si>
  <si>
    <t>V</t>
  </si>
  <si>
    <t>Kokku</t>
  </si>
  <si>
    <t>VI</t>
  </si>
  <si>
    <t>Argo Hansen</t>
  </si>
  <si>
    <t>Riina Parbo</t>
  </si>
  <si>
    <t>Aare-Villu Kattel</t>
  </si>
  <si>
    <t>Valeri Tamme</t>
  </si>
  <si>
    <t>Argo Nurs</t>
  </si>
  <si>
    <t>Märt Rajaveer</t>
  </si>
  <si>
    <t>Liana Rajaveer</t>
  </si>
  <si>
    <t>Annika Koppel</t>
  </si>
  <si>
    <t>Kalmar Tikerpuu</t>
  </si>
  <si>
    <t>Urmas Keskla</t>
  </si>
  <si>
    <t>Jürgen Pik</t>
  </si>
  <si>
    <t>Teele Saar</t>
  </si>
  <si>
    <t>Jüri Hiis</t>
  </si>
  <si>
    <t>Raivo Välba</t>
  </si>
  <si>
    <t>Tiit Vannas</t>
  </si>
  <si>
    <t>Rait Rehepap</t>
  </si>
  <si>
    <t>Kärdla</t>
  </si>
  <si>
    <t>Pühalepa</t>
  </si>
  <si>
    <t>Käina</t>
  </si>
  <si>
    <t>Jahiselts</t>
  </si>
  <si>
    <t>Edith Niit</t>
  </si>
  <si>
    <t>Kaire Vannas</t>
  </si>
  <si>
    <t>Hiiumaa SV II etapp</t>
  </si>
  <si>
    <t>Hiiumaa SV III etapp</t>
  </si>
  <si>
    <t>Liivi Hansen</t>
  </si>
  <si>
    <t>Aimar Hansen</t>
  </si>
  <si>
    <t>Hiiumaa SV IV etapp</t>
  </si>
  <si>
    <t>Hiiumaa SV V etapp</t>
  </si>
  <si>
    <t>Hiiumaa SV laskmises 2008-2009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</si>
</sst>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trike/>
      <sz val="10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workbookViewId="0" topLeftCell="A1">
      <pane xSplit="1" topLeftCell="AC1" activePane="topRight" state="frozen"/>
      <selection pane="topLeft" activeCell="A1" sqref="A1"/>
      <selection pane="topRight" activeCell="AE28" sqref="AE28"/>
    </sheetView>
  </sheetViews>
  <sheetFormatPr defaultColWidth="9.140625" defaultRowHeight="12.75"/>
  <cols>
    <col min="1" max="1" width="14.57421875" style="0" bestFit="1" customWidth="1"/>
    <col min="2" max="9" width="5.7109375" style="0" customWidth="1"/>
    <col min="10" max="10" width="3.140625" style="0" customWidth="1"/>
    <col min="11" max="18" width="5.7109375" style="0" customWidth="1"/>
    <col min="19" max="19" width="3.140625" style="0" customWidth="1"/>
    <col min="20" max="27" width="5.7109375" style="0" customWidth="1"/>
    <col min="28" max="28" width="3.140625" style="0" customWidth="1"/>
    <col min="29" max="36" width="5.7109375" style="0" customWidth="1"/>
    <col min="37" max="37" width="2.7109375" style="0" customWidth="1"/>
    <col min="38" max="45" width="5.7109375" style="0" customWidth="1"/>
  </cols>
  <sheetData>
    <row r="1" spans="2:44" ht="26.25" customHeight="1">
      <c r="B1" s="10" t="s">
        <v>0</v>
      </c>
      <c r="C1" s="10"/>
      <c r="D1" s="10"/>
      <c r="E1" s="10"/>
      <c r="F1" s="10"/>
      <c r="G1" s="10"/>
      <c r="H1" s="10"/>
      <c r="K1" s="10" t="s">
        <v>31</v>
      </c>
      <c r="L1" s="10"/>
      <c r="M1" s="10"/>
      <c r="N1" s="10"/>
      <c r="O1" s="10"/>
      <c r="P1" s="10"/>
      <c r="Q1" s="10"/>
      <c r="T1" s="10" t="s">
        <v>32</v>
      </c>
      <c r="U1" s="10"/>
      <c r="V1" s="10"/>
      <c r="W1" s="10"/>
      <c r="X1" s="10"/>
      <c r="Y1" s="10"/>
      <c r="Z1" s="10"/>
      <c r="AC1" s="10" t="s">
        <v>35</v>
      </c>
      <c r="AD1" s="10"/>
      <c r="AE1" s="10"/>
      <c r="AF1" s="10"/>
      <c r="AG1" s="10"/>
      <c r="AH1" s="10"/>
      <c r="AI1" s="10"/>
      <c r="AL1" s="10" t="s">
        <v>36</v>
      </c>
      <c r="AM1" s="10"/>
      <c r="AN1" s="10"/>
      <c r="AO1" s="10"/>
      <c r="AP1" s="10"/>
      <c r="AQ1" s="10"/>
      <c r="AR1" s="10"/>
    </row>
    <row r="2" spans="6:43" ht="12.75">
      <c r="F2" s="11">
        <v>39733</v>
      </c>
      <c r="G2" s="12"/>
      <c r="O2" s="11">
        <v>39768</v>
      </c>
      <c r="P2" s="12"/>
      <c r="X2" s="11">
        <v>39831</v>
      </c>
      <c r="Y2" s="12"/>
      <c r="AG2" s="11">
        <v>39845</v>
      </c>
      <c r="AH2" s="12"/>
      <c r="AP2" s="11">
        <v>39880</v>
      </c>
      <c r="AQ2" s="12"/>
    </row>
    <row r="4" spans="1:45" ht="17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7</v>
      </c>
      <c r="G4" s="1" t="s">
        <v>6</v>
      </c>
      <c r="H4" s="1" t="s">
        <v>8</v>
      </c>
      <c r="I4" s="1" t="s">
        <v>7</v>
      </c>
      <c r="J4" s="2"/>
      <c r="K4" s="1" t="s">
        <v>2</v>
      </c>
      <c r="L4" s="1" t="s">
        <v>3</v>
      </c>
      <c r="M4" s="1" t="s">
        <v>4</v>
      </c>
      <c r="N4" s="1" t="s">
        <v>5</v>
      </c>
      <c r="O4" s="1" t="s">
        <v>7</v>
      </c>
      <c r="P4" s="1" t="s">
        <v>6</v>
      </c>
      <c r="Q4" s="1" t="s">
        <v>8</v>
      </c>
      <c r="R4" s="1" t="s">
        <v>7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7</v>
      </c>
      <c r="Y4" s="1" t="s">
        <v>6</v>
      </c>
      <c r="Z4" s="1" t="s">
        <v>8</v>
      </c>
      <c r="AA4" s="1" t="s">
        <v>7</v>
      </c>
      <c r="AC4" s="1" t="s">
        <v>2</v>
      </c>
      <c r="AD4" s="1" t="s">
        <v>3</v>
      </c>
      <c r="AE4" s="1" t="s">
        <v>4</v>
      </c>
      <c r="AF4" s="1" t="s">
        <v>5</v>
      </c>
      <c r="AG4" s="1" t="s">
        <v>7</v>
      </c>
      <c r="AH4" s="1" t="s">
        <v>6</v>
      </c>
      <c r="AI4" s="1" t="s">
        <v>8</v>
      </c>
      <c r="AJ4" s="1" t="s">
        <v>7</v>
      </c>
      <c r="AL4" s="1" t="s">
        <v>2</v>
      </c>
      <c r="AM4" s="1" t="s">
        <v>3</v>
      </c>
      <c r="AN4" s="1" t="s">
        <v>4</v>
      </c>
      <c r="AO4" s="1" t="s">
        <v>5</v>
      </c>
      <c r="AP4" s="1" t="s">
        <v>7</v>
      </c>
      <c r="AQ4" s="1" t="s">
        <v>6</v>
      </c>
      <c r="AR4" s="1" t="s">
        <v>8</v>
      </c>
      <c r="AS4" s="1" t="s">
        <v>7</v>
      </c>
    </row>
    <row r="5" spans="1:45" ht="17.25" customHeight="1">
      <c r="A5" s="1" t="s">
        <v>14</v>
      </c>
      <c r="B5" s="1">
        <v>91</v>
      </c>
      <c r="C5" s="1">
        <v>96</v>
      </c>
      <c r="D5" s="1">
        <v>95</v>
      </c>
      <c r="E5" s="1">
        <v>89</v>
      </c>
      <c r="F5" s="1">
        <f aca="true" t="shared" si="0" ref="F5:F18">SUM(B5:E5)</f>
        <v>371</v>
      </c>
      <c r="G5" s="1">
        <v>98</v>
      </c>
      <c r="H5" s="1">
        <v>96</v>
      </c>
      <c r="I5" s="1">
        <f aca="true" t="shared" si="1" ref="I5:I18">SUM(F5:H5)</f>
        <v>565</v>
      </c>
      <c r="J5" s="2"/>
      <c r="K5" s="1">
        <v>95</v>
      </c>
      <c r="L5" s="1">
        <v>94</v>
      </c>
      <c r="M5" s="1">
        <v>94</v>
      </c>
      <c r="N5" s="1">
        <v>92</v>
      </c>
      <c r="O5" s="1">
        <f aca="true" t="shared" si="2" ref="O5:O21">SUM(K5:N5)</f>
        <v>375</v>
      </c>
      <c r="P5" s="1">
        <v>95</v>
      </c>
      <c r="Q5" s="1">
        <v>92</v>
      </c>
      <c r="R5" s="1">
        <f aca="true" t="shared" si="3" ref="R5:R21">SUM(O5:Q5)</f>
        <v>562</v>
      </c>
      <c r="T5" s="1">
        <v>94</v>
      </c>
      <c r="U5" s="1">
        <v>93</v>
      </c>
      <c r="V5" s="1">
        <v>92</v>
      </c>
      <c r="W5" s="1">
        <v>90</v>
      </c>
      <c r="X5" s="1">
        <f aca="true" t="shared" si="4" ref="X5:X21">SUM(T5:W5)</f>
        <v>369</v>
      </c>
      <c r="Y5" s="1">
        <v>88</v>
      </c>
      <c r="Z5" s="1">
        <v>94</v>
      </c>
      <c r="AA5" s="1">
        <f aca="true" t="shared" si="5" ref="AA5:AA21">SUM(X5:Z5)</f>
        <v>551</v>
      </c>
      <c r="AC5" s="1">
        <v>97</v>
      </c>
      <c r="AD5" s="1">
        <v>93</v>
      </c>
      <c r="AE5" s="1">
        <v>95</v>
      </c>
      <c r="AF5" s="1">
        <v>95</v>
      </c>
      <c r="AG5" s="1">
        <f aca="true" t="shared" si="6" ref="AG5:AG21">SUM(AC5:AF5)</f>
        <v>380</v>
      </c>
      <c r="AH5" s="1">
        <v>98</v>
      </c>
      <c r="AI5" s="1">
        <v>91</v>
      </c>
      <c r="AJ5" s="1">
        <f aca="true" t="shared" si="7" ref="AJ5:AJ21">SUM(AG5:AI5)</f>
        <v>569</v>
      </c>
      <c r="AL5" s="1">
        <v>91</v>
      </c>
      <c r="AM5" s="1">
        <v>89</v>
      </c>
      <c r="AN5" s="1">
        <v>91</v>
      </c>
      <c r="AO5" s="1">
        <v>94</v>
      </c>
      <c r="AP5" s="1">
        <f aca="true" t="shared" si="8" ref="AP5:AP21">SUM(AL5:AO5)</f>
        <v>365</v>
      </c>
      <c r="AQ5" s="1">
        <v>95</v>
      </c>
      <c r="AR5" s="1">
        <v>93</v>
      </c>
      <c r="AS5" s="1">
        <f aca="true" t="shared" si="9" ref="AS5:AS21">SUM(AP5:AR5)</f>
        <v>553</v>
      </c>
    </row>
    <row r="6" spans="1:45" ht="17.25" customHeight="1">
      <c r="A6" s="1" t="s">
        <v>17</v>
      </c>
      <c r="B6" s="1">
        <v>88</v>
      </c>
      <c r="C6" s="1">
        <v>85</v>
      </c>
      <c r="D6" s="1">
        <v>90</v>
      </c>
      <c r="E6" s="1">
        <v>95</v>
      </c>
      <c r="F6" s="1">
        <f t="shared" si="0"/>
        <v>358</v>
      </c>
      <c r="G6" s="1">
        <v>91</v>
      </c>
      <c r="H6" s="1">
        <v>94</v>
      </c>
      <c r="I6" s="1">
        <f t="shared" si="1"/>
        <v>543</v>
      </c>
      <c r="J6" s="2"/>
      <c r="K6" s="1"/>
      <c r="L6" s="1"/>
      <c r="M6" s="1"/>
      <c r="N6" s="1"/>
      <c r="O6" s="1">
        <f t="shared" si="2"/>
        <v>0</v>
      </c>
      <c r="P6" s="1"/>
      <c r="Q6" s="1"/>
      <c r="R6" s="1">
        <f t="shared" si="3"/>
        <v>0</v>
      </c>
      <c r="T6" s="1">
        <v>89</v>
      </c>
      <c r="U6" s="1">
        <v>89</v>
      </c>
      <c r="V6" s="1">
        <v>94</v>
      </c>
      <c r="W6" s="1">
        <v>88</v>
      </c>
      <c r="X6" s="1">
        <f t="shared" si="4"/>
        <v>360</v>
      </c>
      <c r="Y6" s="1">
        <v>90</v>
      </c>
      <c r="Z6" s="1">
        <v>96</v>
      </c>
      <c r="AA6" s="1">
        <f t="shared" si="5"/>
        <v>546</v>
      </c>
      <c r="AC6" s="1">
        <v>88</v>
      </c>
      <c r="AD6" s="1">
        <v>90</v>
      </c>
      <c r="AE6" s="1">
        <v>94</v>
      </c>
      <c r="AF6" s="1">
        <v>92</v>
      </c>
      <c r="AG6" s="1">
        <f t="shared" si="6"/>
        <v>364</v>
      </c>
      <c r="AH6" s="1">
        <v>96</v>
      </c>
      <c r="AI6" s="1">
        <v>92</v>
      </c>
      <c r="AJ6" s="1">
        <f t="shared" si="7"/>
        <v>552</v>
      </c>
      <c r="AL6" s="1">
        <v>93</v>
      </c>
      <c r="AM6" s="1">
        <v>94</v>
      </c>
      <c r="AN6" s="1">
        <v>89</v>
      </c>
      <c r="AO6" s="1">
        <v>94</v>
      </c>
      <c r="AP6" s="1">
        <f t="shared" si="8"/>
        <v>370</v>
      </c>
      <c r="AQ6" s="1">
        <v>88</v>
      </c>
      <c r="AR6" s="1">
        <v>91</v>
      </c>
      <c r="AS6" s="1">
        <f t="shared" si="9"/>
        <v>549</v>
      </c>
    </row>
    <row r="7" spans="1:45" ht="17.25" customHeight="1">
      <c r="A7" s="1" t="s">
        <v>12</v>
      </c>
      <c r="B7" s="1">
        <v>89</v>
      </c>
      <c r="C7" s="1">
        <v>91</v>
      </c>
      <c r="D7" s="1">
        <v>88</v>
      </c>
      <c r="E7" s="1">
        <v>91</v>
      </c>
      <c r="F7" s="1">
        <f t="shared" si="0"/>
        <v>359</v>
      </c>
      <c r="G7" s="1">
        <v>87</v>
      </c>
      <c r="H7" s="1">
        <v>93</v>
      </c>
      <c r="I7" s="1">
        <f t="shared" si="1"/>
        <v>539</v>
      </c>
      <c r="J7" s="2"/>
      <c r="K7" s="1">
        <v>90</v>
      </c>
      <c r="L7" s="1">
        <v>90</v>
      </c>
      <c r="M7" s="1">
        <v>87</v>
      </c>
      <c r="N7" s="1">
        <v>90</v>
      </c>
      <c r="O7" s="1">
        <f t="shared" si="2"/>
        <v>357</v>
      </c>
      <c r="P7" s="1">
        <v>92</v>
      </c>
      <c r="Q7" s="1">
        <v>93</v>
      </c>
      <c r="R7" s="1">
        <f t="shared" si="3"/>
        <v>542</v>
      </c>
      <c r="T7" s="1">
        <v>85</v>
      </c>
      <c r="U7" s="1">
        <v>90</v>
      </c>
      <c r="V7" s="1">
        <v>83</v>
      </c>
      <c r="W7" s="1">
        <v>90</v>
      </c>
      <c r="X7" s="1">
        <f t="shared" si="4"/>
        <v>348</v>
      </c>
      <c r="Y7" s="1">
        <v>88</v>
      </c>
      <c r="Z7" s="1">
        <v>93</v>
      </c>
      <c r="AA7" s="1">
        <f t="shared" si="5"/>
        <v>529</v>
      </c>
      <c r="AC7" s="1">
        <v>79</v>
      </c>
      <c r="AD7" s="1">
        <v>86</v>
      </c>
      <c r="AE7" s="1">
        <v>86</v>
      </c>
      <c r="AF7" s="1">
        <v>85</v>
      </c>
      <c r="AG7" s="1">
        <f t="shared" si="6"/>
        <v>336</v>
      </c>
      <c r="AH7" s="1">
        <v>89</v>
      </c>
      <c r="AI7" s="1">
        <v>88</v>
      </c>
      <c r="AJ7" s="1">
        <f t="shared" si="7"/>
        <v>513</v>
      </c>
      <c r="AL7" s="1">
        <v>95</v>
      </c>
      <c r="AM7" s="1">
        <v>89</v>
      </c>
      <c r="AN7" s="1">
        <v>88</v>
      </c>
      <c r="AO7" s="1">
        <v>89</v>
      </c>
      <c r="AP7" s="1">
        <f t="shared" si="8"/>
        <v>361</v>
      </c>
      <c r="AQ7" s="1">
        <v>88</v>
      </c>
      <c r="AR7" s="1">
        <v>90</v>
      </c>
      <c r="AS7" s="1">
        <f t="shared" si="9"/>
        <v>539</v>
      </c>
    </row>
    <row r="8" spans="1:45" ht="17.25" customHeight="1">
      <c r="A8" s="1" t="s">
        <v>18</v>
      </c>
      <c r="B8" s="1">
        <v>88</v>
      </c>
      <c r="C8" s="1">
        <v>88</v>
      </c>
      <c r="D8" s="1">
        <v>91</v>
      </c>
      <c r="E8" s="1">
        <v>92</v>
      </c>
      <c r="F8" s="1">
        <f t="shared" si="0"/>
        <v>359</v>
      </c>
      <c r="G8" s="1">
        <v>90</v>
      </c>
      <c r="H8" s="1">
        <v>88</v>
      </c>
      <c r="I8" s="1">
        <f t="shared" si="1"/>
        <v>537</v>
      </c>
      <c r="J8" s="2"/>
      <c r="K8" s="1">
        <v>85</v>
      </c>
      <c r="L8" s="1">
        <v>87</v>
      </c>
      <c r="M8" s="1">
        <v>88</v>
      </c>
      <c r="N8" s="1">
        <v>87</v>
      </c>
      <c r="O8" s="1">
        <f t="shared" si="2"/>
        <v>347</v>
      </c>
      <c r="P8" s="1">
        <v>87</v>
      </c>
      <c r="Q8" s="1">
        <v>86</v>
      </c>
      <c r="R8" s="1">
        <f t="shared" si="3"/>
        <v>520</v>
      </c>
      <c r="T8" s="1">
        <v>85</v>
      </c>
      <c r="U8" s="1">
        <v>84</v>
      </c>
      <c r="V8" s="1">
        <v>86</v>
      </c>
      <c r="W8" s="1">
        <v>89</v>
      </c>
      <c r="X8" s="1">
        <f t="shared" si="4"/>
        <v>344</v>
      </c>
      <c r="Y8" s="1">
        <v>86</v>
      </c>
      <c r="Z8" s="1">
        <v>86</v>
      </c>
      <c r="AA8" s="1">
        <f t="shared" si="5"/>
        <v>516</v>
      </c>
      <c r="AC8" s="1">
        <v>80</v>
      </c>
      <c r="AD8" s="1">
        <v>86</v>
      </c>
      <c r="AE8" s="1">
        <v>83</v>
      </c>
      <c r="AF8" s="1">
        <v>83</v>
      </c>
      <c r="AG8" s="1">
        <f t="shared" si="6"/>
        <v>332</v>
      </c>
      <c r="AH8" s="1">
        <v>85</v>
      </c>
      <c r="AI8" s="1">
        <v>86</v>
      </c>
      <c r="AJ8" s="1">
        <f t="shared" si="7"/>
        <v>503</v>
      </c>
      <c r="AL8" s="1">
        <v>85</v>
      </c>
      <c r="AM8" s="1">
        <v>83</v>
      </c>
      <c r="AN8" s="1">
        <v>91</v>
      </c>
      <c r="AO8" s="1">
        <v>87</v>
      </c>
      <c r="AP8" s="1">
        <f t="shared" si="8"/>
        <v>346</v>
      </c>
      <c r="AQ8" s="1">
        <v>90</v>
      </c>
      <c r="AR8" s="1">
        <v>79</v>
      </c>
      <c r="AS8" s="1">
        <f t="shared" si="9"/>
        <v>515</v>
      </c>
    </row>
    <row r="9" spans="1:45" ht="17.25" customHeight="1">
      <c r="A9" s="1" t="s">
        <v>11</v>
      </c>
      <c r="B9" s="1">
        <v>67</v>
      </c>
      <c r="C9" s="1">
        <v>77</v>
      </c>
      <c r="D9" s="1">
        <v>79</v>
      </c>
      <c r="E9" s="1">
        <v>84</v>
      </c>
      <c r="F9" s="1">
        <f t="shared" si="0"/>
        <v>307</v>
      </c>
      <c r="G9" s="1">
        <v>79</v>
      </c>
      <c r="H9" s="1">
        <v>82</v>
      </c>
      <c r="I9" s="1">
        <f t="shared" si="1"/>
        <v>468</v>
      </c>
      <c r="J9" s="2"/>
      <c r="K9" s="1">
        <v>74</v>
      </c>
      <c r="L9" s="1">
        <v>76</v>
      </c>
      <c r="M9" s="1">
        <v>82</v>
      </c>
      <c r="N9" s="1">
        <v>85</v>
      </c>
      <c r="O9" s="1">
        <f t="shared" si="2"/>
        <v>317</v>
      </c>
      <c r="P9" s="1">
        <v>83</v>
      </c>
      <c r="Q9" s="1">
        <v>85</v>
      </c>
      <c r="R9" s="1">
        <f t="shared" si="3"/>
        <v>485</v>
      </c>
      <c r="T9" s="1">
        <v>85</v>
      </c>
      <c r="U9" s="1">
        <v>89</v>
      </c>
      <c r="V9" s="1">
        <v>83</v>
      </c>
      <c r="W9" s="1">
        <v>82</v>
      </c>
      <c r="X9" s="1">
        <f t="shared" si="4"/>
        <v>339</v>
      </c>
      <c r="Y9" s="1">
        <v>82</v>
      </c>
      <c r="Z9" s="1">
        <v>78</v>
      </c>
      <c r="AA9" s="1">
        <f t="shared" si="5"/>
        <v>499</v>
      </c>
      <c r="AC9" s="1">
        <v>77</v>
      </c>
      <c r="AD9" s="1">
        <v>84</v>
      </c>
      <c r="AE9" s="1">
        <v>90</v>
      </c>
      <c r="AF9" s="1">
        <v>87</v>
      </c>
      <c r="AG9" s="1">
        <f t="shared" si="6"/>
        <v>338</v>
      </c>
      <c r="AH9" s="1">
        <v>83</v>
      </c>
      <c r="AI9" s="1">
        <v>76</v>
      </c>
      <c r="AJ9" s="1">
        <f t="shared" si="7"/>
        <v>497</v>
      </c>
      <c r="AL9" s="1">
        <v>73</v>
      </c>
      <c r="AM9" s="1">
        <v>78</v>
      </c>
      <c r="AN9" s="1">
        <v>80</v>
      </c>
      <c r="AO9" s="1">
        <v>88</v>
      </c>
      <c r="AP9" s="1">
        <f t="shared" si="8"/>
        <v>319</v>
      </c>
      <c r="AQ9" s="1">
        <v>77</v>
      </c>
      <c r="AR9" s="1">
        <v>80</v>
      </c>
      <c r="AS9" s="1">
        <f t="shared" si="9"/>
        <v>476</v>
      </c>
    </row>
    <row r="10" spans="1:45" ht="17.25" customHeight="1">
      <c r="A10" s="1" t="s">
        <v>22</v>
      </c>
      <c r="B10" s="1">
        <v>76</v>
      </c>
      <c r="C10" s="1">
        <v>84</v>
      </c>
      <c r="D10" s="1">
        <v>78</v>
      </c>
      <c r="E10" s="1">
        <v>68</v>
      </c>
      <c r="F10" s="1">
        <f t="shared" si="0"/>
        <v>306</v>
      </c>
      <c r="G10" s="1">
        <v>89</v>
      </c>
      <c r="H10" s="1">
        <v>67</v>
      </c>
      <c r="I10" s="1">
        <f t="shared" si="1"/>
        <v>462</v>
      </c>
      <c r="J10" s="2"/>
      <c r="K10" s="1">
        <v>79</v>
      </c>
      <c r="L10" s="1">
        <v>74</v>
      </c>
      <c r="M10" s="1">
        <v>78</v>
      </c>
      <c r="N10" s="1">
        <v>76</v>
      </c>
      <c r="O10" s="1">
        <f t="shared" si="2"/>
        <v>307</v>
      </c>
      <c r="P10" s="1">
        <v>79</v>
      </c>
      <c r="Q10" s="1">
        <v>69</v>
      </c>
      <c r="R10" s="1">
        <f t="shared" si="3"/>
        <v>455</v>
      </c>
      <c r="T10" s="1">
        <v>79</v>
      </c>
      <c r="U10" s="1">
        <v>87</v>
      </c>
      <c r="V10" s="1">
        <v>70</v>
      </c>
      <c r="W10" s="1">
        <v>77</v>
      </c>
      <c r="X10" s="1">
        <f t="shared" si="4"/>
        <v>313</v>
      </c>
      <c r="Y10" s="1">
        <v>78</v>
      </c>
      <c r="Z10" s="1">
        <v>73</v>
      </c>
      <c r="AA10" s="1">
        <f t="shared" si="5"/>
        <v>464</v>
      </c>
      <c r="AC10" s="1"/>
      <c r="AD10" s="1"/>
      <c r="AE10" s="1"/>
      <c r="AF10" s="1"/>
      <c r="AG10" s="1">
        <f t="shared" si="6"/>
        <v>0</v>
      </c>
      <c r="AH10" s="1"/>
      <c r="AI10" s="1"/>
      <c r="AJ10" s="1">
        <f t="shared" si="7"/>
        <v>0</v>
      </c>
      <c r="AL10" s="1">
        <v>70</v>
      </c>
      <c r="AM10" s="1">
        <v>82</v>
      </c>
      <c r="AN10" s="1">
        <v>78</v>
      </c>
      <c r="AO10" s="1">
        <v>73</v>
      </c>
      <c r="AP10" s="1">
        <f t="shared" si="8"/>
        <v>303</v>
      </c>
      <c r="AQ10" s="1">
        <v>71</v>
      </c>
      <c r="AR10" s="1">
        <v>75</v>
      </c>
      <c r="AS10" s="1">
        <f t="shared" si="9"/>
        <v>449</v>
      </c>
    </row>
    <row r="11" spans="1:45" ht="17.25" customHeight="1">
      <c r="A11" s="1" t="s">
        <v>13</v>
      </c>
      <c r="B11" s="1">
        <v>78</v>
      </c>
      <c r="C11" s="1">
        <v>72</v>
      </c>
      <c r="D11" s="1">
        <v>74</v>
      </c>
      <c r="E11" s="1">
        <v>74</v>
      </c>
      <c r="F11" s="1">
        <f t="shared" si="0"/>
        <v>298</v>
      </c>
      <c r="G11" s="1">
        <v>80</v>
      </c>
      <c r="H11" s="1">
        <v>83</v>
      </c>
      <c r="I11" s="1">
        <f t="shared" si="1"/>
        <v>461</v>
      </c>
      <c r="J11" s="2"/>
      <c r="K11" s="1">
        <v>83</v>
      </c>
      <c r="L11" s="1">
        <v>83</v>
      </c>
      <c r="M11" s="1">
        <v>92</v>
      </c>
      <c r="N11" s="1">
        <v>84</v>
      </c>
      <c r="O11" s="1">
        <f t="shared" si="2"/>
        <v>342</v>
      </c>
      <c r="P11" s="1">
        <v>88</v>
      </c>
      <c r="Q11" s="1">
        <v>90</v>
      </c>
      <c r="R11" s="1">
        <f t="shared" si="3"/>
        <v>520</v>
      </c>
      <c r="T11" s="1">
        <v>76</v>
      </c>
      <c r="U11" s="1">
        <v>83</v>
      </c>
      <c r="V11" s="1">
        <v>86</v>
      </c>
      <c r="W11" s="1">
        <v>79</v>
      </c>
      <c r="X11" s="1">
        <f t="shared" si="4"/>
        <v>324</v>
      </c>
      <c r="Y11" s="1">
        <v>79</v>
      </c>
      <c r="Z11" s="1">
        <v>87</v>
      </c>
      <c r="AA11" s="1">
        <f t="shared" si="5"/>
        <v>490</v>
      </c>
      <c r="AC11" s="1">
        <v>88</v>
      </c>
      <c r="AD11" s="1">
        <v>88</v>
      </c>
      <c r="AE11" s="1">
        <v>90</v>
      </c>
      <c r="AF11" s="1">
        <v>82</v>
      </c>
      <c r="AG11" s="1">
        <f t="shared" si="6"/>
        <v>348</v>
      </c>
      <c r="AH11" s="1">
        <v>87</v>
      </c>
      <c r="AI11" s="1">
        <v>79</v>
      </c>
      <c r="AJ11" s="1">
        <f t="shared" si="7"/>
        <v>514</v>
      </c>
      <c r="AL11" s="1">
        <v>85</v>
      </c>
      <c r="AM11" s="1">
        <v>83</v>
      </c>
      <c r="AN11" s="1">
        <v>81</v>
      </c>
      <c r="AO11" s="1">
        <v>79</v>
      </c>
      <c r="AP11" s="1">
        <f t="shared" si="8"/>
        <v>328</v>
      </c>
      <c r="AQ11" s="1">
        <v>64</v>
      </c>
      <c r="AR11" s="1">
        <v>77</v>
      </c>
      <c r="AS11" s="1">
        <f t="shared" si="9"/>
        <v>469</v>
      </c>
    </row>
    <row r="12" spans="1:45" ht="17.25" customHeight="1">
      <c r="A12" s="1" t="s">
        <v>21</v>
      </c>
      <c r="B12" s="1">
        <v>75</v>
      </c>
      <c r="C12" s="1">
        <v>68</v>
      </c>
      <c r="D12" s="1">
        <v>78</v>
      </c>
      <c r="E12" s="1">
        <v>59</v>
      </c>
      <c r="F12" s="1">
        <f t="shared" si="0"/>
        <v>280</v>
      </c>
      <c r="G12" s="1">
        <v>69</v>
      </c>
      <c r="H12" s="1">
        <v>68</v>
      </c>
      <c r="I12" s="1">
        <f t="shared" si="1"/>
        <v>417</v>
      </c>
      <c r="J12" s="2"/>
      <c r="K12" s="1"/>
      <c r="L12" s="1"/>
      <c r="M12" s="1"/>
      <c r="N12" s="1"/>
      <c r="O12" s="1">
        <f t="shared" si="2"/>
        <v>0</v>
      </c>
      <c r="P12" s="1"/>
      <c r="Q12" s="1"/>
      <c r="R12" s="1">
        <f t="shared" si="3"/>
        <v>0</v>
      </c>
      <c r="T12" s="1">
        <v>69</v>
      </c>
      <c r="U12" s="1">
        <v>77</v>
      </c>
      <c r="V12" s="1">
        <v>70</v>
      </c>
      <c r="W12" s="1">
        <v>72</v>
      </c>
      <c r="X12" s="1">
        <f t="shared" si="4"/>
        <v>288</v>
      </c>
      <c r="Y12" s="1">
        <v>81</v>
      </c>
      <c r="Z12" s="1">
        <v>82</v>
      </c>
      <c r="AA12" s="1">
        <f t="shared" si="5"/>
        <v>451</v>
      </c>
      <c r="AC12" s="1">
        <v>79</v>
      </c>
      <c r="AD12" s="1">
        <v>75</v>
      </c>
      <c r="AE12" s="1">
        <v>70</v>
      </c>
      <c r="AF12" s="1">
        <v>74</v>
      </c>
      <c r="AG12" s="1">
        <f t="shared" si="6"/>
        <v>298</v>
      </c>
      <c r="AH12" s="1">
        <v>79</v>
      </c>
      <c r="AI12" s="1">
        <v>77</v>
      </c>
      <c r="AJ12" s="1">
        <f t="shared" si="7"/>
        <v>454</v>
      </c>
      <c r="AL12" s="1">
        <v>77</v>
      </c>
      <c r="AM12" s="1">
        <v>73</v>
      </c>
      <c r="AN12" s="1">
        <v>70</v>
      </c>
      <c r="AO12" s="1">
        <v>70</v>
      </c>
      <c r="AP12" s="1">
        <f t="shared" si="8"/>
        <v>290</v>
      </c>
      <c r="AQ12" s="1">
        <v>66</v>
      </c>
      <c r="AR12" s="1">
        <v>72</v>
      </c>
      <c r="AS12" s="1">
        <f t="shared" si="9"/>
        <v>428</v>
      </c>
    </row>
    <row r="13" spans="1:45" s="8" customFormat="1" ht="17.25" customHeight="1" thickBot="1">
      <c r="A13" s="6" t="s">
        <v>19</v>
      </c>
      <c r="B13" s="6">
        <v>61</v>
      </c>
      <c r="C13" s="6">
        <v>68</v>
      </c>
      <c r="D13" s="6">
        <v>61</v>
      </c>
      <c r="E13" s="6">
        <v>68</v>
      </c>
      <c r="F13" s="6">
        <f t="shared" si="0"/>
        <v>258</v>
      </c>
      <c r="G13" s="6">
        <v>63</v>
      </c>
      <c r="H13" s="6">
        <v>74</v>
      </c>
      <c r="I13" s="6">
        <f t="shared" si="1"/>
        <v>395</v>
      </c>
      <c r="J13" s="7"/>
      <c r="K13" s="6">
        <v>70</v>
      </c>
      <c r="L13" s="6">
        <v>69</v>
      </c>
      <c r="M13" s="6">
        <v>69</v>
      </c>
      <c r="N13" s="6">
        <v>61</v>
      </c>
      <c r="O13" s="6">
        <f t="shared" si="2"/>
        <v>269</v>
      </c>
      <c r="P13" s="6">
        <v>61</v>
      </c>
      <c r="Q13" s="6">
        <v>78</v>
      </c>
      <c r="R13" s="6">
        <f t="shared" si="3"/>
        <v>408</v>
      </c>
      <c r="T13" s="6"/>
      <c r="U13" s="6"/>
      <c r="V13" s="6"/>
      <c r="W13" s="6"/>
      <c r="X13" s="6">
        <f t="shared" si="4"/>
        <v>0</v>
      </c>
      <c r="Y13" s="6"/>
      <c r="Z13" s="6"/>
      <c r="AA13" s="6">
        <f t="shared" si="5"/>
        <v>0</v>
      </c>
      <c r="AC13" s="6">
        <v>73</v>
      </c>
      <c r="AD13" s="6">
        <v>65</v>
      </c>
      <c r="AE13" s="6">
        <v>65</v>
      </c>
      <c r="AF13" s="6">
        <v>77</v>
      </c>
      <c r="AG13" s="6">
        <f t="shared" si="6"/>
        <v>280</v>
      </c>
      <c r="AH13" s="6">
        <v>74</v>
      </c>
      <c r="AI13" s="6">
        <v>81</v>
      </c>
      <c r="AJ13" s="6">
        <f t="shared" si="7"/>
        <v>435</v>
      </c>
      <c r="AL13" s="6"/>
      <c r="AM13" s="6"/>
      <c r="AN13" s="6"/>
      <c r="AO13" s="6"/>
      <c r="AP13" s="6">
        <f t="shared" si="8"/>
        <v>0</v>
      </c>
      <c r="AQ13" s="6"/>
      <c r="AR13" s="6"/>
      <c r="AS13" s="6">
        <f t="shared" si="9"/>
        <v>0</v>
      </c>
    </row>
    <row r="14" spans="1:45" ht="17.25" customHeight="1">
      <c r="A14" s="5" t="s">
        <v>10</v>
      </c>
      <c r="B14" s="5">
        <v>90</v>
      </c>
      <c r="C14" s="5">
        <v>86</v>
      </c>
      <c r="D14" s="5">
        <v>89</v>
      </c>
      <c r="E14" s="5">
        <v>91</v>
      </c>
      <c r="F14" s="5">
        <f t="shared" si="0"/>
        <v>356</v>
      </c>
      <c r="G14" s="5"/>
      <c r="H14" s="5"/>
      <c r="I14" s="5">
        <f t="shared" si="1"/>
        <v>356</v>
      </c>
      <c r="J14" s="2"/>
      <c r="K14" s="5">
        <v>90</v>
      </c>
      <c r="L14" s="5">
        <v>89</v>
      </c>
      <c r="M14" s="5">
        <v>87</v>
      </c>
      <c r="N14" s="5">
        <v>83</v>
      </c>
      <c r="O14" s="5">
        <f t="shared" si="2"/>
        <v>349</v>
      </c>
      <c r="P14" s="5"/>
      <c r="Q14" s="5"/>
      <c r="R14" s="5">
        <f t="shared" si="3"/>
        <v>349</v>
      </c>
      <c r="T14" s="5">
        <v>78</v>
      </c>
      <c r="U14" s="5">
        <v>80</v>
      </c>
      <c r="V14" s="5">
        <v>81</v>
      </c>
      <c r="W14" s="5">
        <v>76</v>
      </c>
      <c r="X14" s="5">
        <f t="shared" si="4"/>
        <v>315</v>
      </c>
      <c r="Y14" s="5"/>
      <c r="Z14" s="5"/>
      <c r="AA14" s="5">
        <f t="shared" si="5"/>
        <v>315</v>
      </c>
      <c r="AC14" s="5"/>
      <c r="AD14" s="5"/>
      <c r="AE14" s="5"/>
      <c r="AF14" s="5"/>
      <c r="AG14" s="5">
        <f t="shared" si="6"/>
        <v>0</v>
      </c>
      <c r="AH14" s="5"/>
      <c r="AI14" s="5"/>
      <c r="AJ14" s="5">
        <f t="shared" si="7"/>
        <v>0</v>
      </c>
      <c r="AL14" s="5"/>
      <c r="AM14" s="5"/>
      <c r="AN14" s="5"/>
      <c r="AO14" s="5"/>
      <c r="AP14" s="5">
        <f t="shared" si="8"/>
        <v>0</v>
      </c>
      <c r="AQ14" s="5"/>
      <c r="AR14" s="5"/>
      <c r="AS14" s="5">
        <f t="shared" si="9"/>
        <v>0</v>
      </c>
    </row>
    <row r="15" spans="1:45" ht="17.25" customHeight="1">
      <c r="A15" s="1" t="s">
        <v>16</v>
      </c>
      <c r="B15" s="1">
        <v>86</v>
      </c>
      <c r="C15" s="1">
        <v>86</v>
      </c>
      <c r="D15" s="1">
        <v>85</v>
      </c>
      <c r="E15" s="1">
        <v>88</v>
      </c>
      <c r="F15" s="1">
        <f t="shared" si="0"/>
        <v>345</v>
      </c>
      <c r="G15" s="1"/>
      <c r="H15" s="1"/>
      <c r="I15" s="1">
        <f t="shared" si="1"/>
        <v>345</v>
      </c>
      <c r="J15" s="2"/>
      <c r="K15" s="1">
        <v>83</v>
      </c>
      <c r="L15" s="1">
        <v>92</v>
      </c>
      <c r="M15" s="1">
        <v>88</v>
      </c>
      <c r="N15" s="1">
        <v>86</v>
      </c>
      <c r="O15" s="1">
        <f t="shared" si="2"/>
        <v>349</v>
      </c>
      <c r="P15" s="1"/>
      <c r="Q15" s="1"/>
      <c r="R15" s="1">
        <f t="shared" si="3"/>
        <v>349</v>
      </c>
      <c r="T15" s="1">
        <v>83</v>
      </c>
      <c r="U15" s="1">
        <v>86</v>
      </c>
      <c r="V15" s="1">
        <v>87</v>
      </c>
      <c r="W15" s="1">
        <v>88</v>
      </c>
      <c r="X15" s="1">
        <f t="shared" si="4"/>
        <v>344</v>
      </c>
      <c r="Y15" s="1"/>
      <c r="Z15" s="1"/>
      <c r="AA15" s="1">
        <f t="shared" si="5"/>
        <v>344</v>
      </c>
      <c r="AC15" s="1">
        <v>79</v>
      </c>
      <c r="AD15" s="1">
        <v>81</v>
      </c>
      <c r="AE15" s="1">
        <v>79</v>
      </c>
      <c r="AF15" s="1">
        <v>76</v>
      </c>
      <c r="AG15" s="1">
        <f t="shared" si="6"/>
        <v>315</v>
      </c>
      <c r="AH15" s="1"/>
      <c r="AI15" s="1"/>
      <c r="AJ15" s="1">
        <f t="shared" si="7"/>
        <v>315</v>
      </c>
      <c r="AL15" s="1">
        <v>83</v>
      </c>
      <c r="AM15" s="1">
        <v>89</v>
      </c>
      <c r="AN15" s="1">
        <v>91</v>
      </c>
      <c r="AO15" s="1">
        <v>84</v>
      </c>
      <c r="AP15" s="1">
        <f t="shared" si="8"/>
        <v>347</v>
      </c>
      <c r="AQ15" s="1"/>
      <c r="AR15" s="1"/>
      <c r="AS15" s="1">
        <f t="shared" si="9"/>
        <v>347</v>
      </c>
    </row>
    <row r="16" spans="1:45" ht="17.25" customHeight="1">
      <c r="A16" s="1" t="s">
        <v>15</v>
      </c>
      <c r="B16" s="1">
        <v>83</v>
      </c>
      <c r="C16" s="1">
        <v>77</v>
      </c>
      <c r="D16" s="1">
        <v>79</v>
      </c>
      <c r="E16" s="1">
        <v>80</v>
      </c>
      <c r="F16" s="1">
        <f t="shared" si="0"/>
        <v>319</v>
      </c>
      <c r="G16" s="1"/>
      <c r="H16" s="1"/>
      <c r="I16" s="1">
        <f t="shared" si="1"/>
        <v>319</v>
      </c>
      <c r="J16" s="2"/>
      <c r="K16" s="1">
        <v>83</v>
      </c>
      <c r="L16" s="1">
        <v>79</v>
      </c>
      <c r="M16" s="1">
        <v>83</v>
      </c>
      <c r="N16" s="1">
        <v>78</v>
      </c>
      <c r="O16" s="1">
        <f t="shared" si="2"/>
        <v>323</v>
      </c>
      <c r="P16" s="1"/>
      <c r="Q16" s="1"/>
      <c r="R16" s="1">
        <f t="shared" si="3"/>
        <v>323</v>
      </c>
      <c r="T16" s="1">
        <v>89</v>
      </c>
      <c r="U16" s="1">
        <v>82</v>
      </c>
      <c r="V16" s="1">
        <v>83</v>
      </c>
      <c r="W16" s="1">
        <v>85</v>
      </c>
      <c r="X16" s="1">
        <f t="shared" si="4"/>
        <v>339</v>
      </c>
      <c r="Y16" s="1"/>
      <c r="Z16" s="1"/>
      <c r="AA16" s="1">
        <f t="shared" si="5"/>
        <v>339</v>
      </c>
      <c r="AC16" s="1">
        <v>89</v>
      </c>
      <c r="AD16" s="1">
        <v>86</v>
      </c>
      <c r="AE16" s="1">
        <v>85</v>
      </c>
      <c r="AF16" s="1">
        <v>86</v>
      </c>
      <c r="AG16" s="1">
        <f t="shared" si="6"/>
        <v>346</v>
      </c>
      <c r="AH16" s="1"/>
      <c r="AI16" s="1"/>
      <c r="AJ16" s="1">
        <f t="shared" si="7"/>
        <v>346</v>
      </c>
      <c r="AL16" s="1">
        <v>91</v>
      </c>
      <c r="AM16" s="1">
        <v>85</v>
      </c>
      <c r="AN16" s="1">
        <v>90</v>
      </c>
      <c r="AO16" s="1">
        <v>89</v>
      </c>
      <c r="AP16" s="1">
        <f t="shared" si="8"/>
        <v>355</v>
      </c>
      <c r="AQ16" s="1"/>
      <c r="AR16" s="1"/>
      <c r="AS16" s="1">
        <f t="shared" si="9"/>
        <v>355</v>
      </c>
    </row>
    <row r="17" spans="1:45" ht="17.25" customHeight="1">
      <c r="A17" s="1" t="s">
        <v>9</v>
      </c>
      <c r="B17" s="1">
        <v>60</v>
      </c>
      <c r="C17" s="1">
        <v>74</v>
      </c>
      <c r="D17" s="1">
        <v>81</v>
      </c>
      <c r="E17" s="1">
        <v>72</v>
      </c>
      <c r="F17" s="1">
        <f t="shared" si="0"/>
        <v>287</v>
      </c>
      <c r="G17" s="1"/>
      <c r="H17" s="1"/>
      <c r="I17" s="1">
        <f t="shared" si="1"/>
        <v>287</v>
      </c>
      <c r="J17" s="2"/>
      <c r="K17" s="1">
        <v>61</v>
      </c>
      <c r="L17" s="1">
        <v>65</v>
      </c>
      <c r="M17" s="1">
        <v>61</v>
      </c>
      <c r="N17" s="1">
        <v>74</v>
      </c>
      <c r="O17" s="1">
        <f t="shared" si="2"/>
        <v>261</v>
      </c>
      <c r="P17" s="1"/>
      <c r="Q17" s="1"/>
      <c r="R17" s="1">
        <f t="shared" si="3"/>
        <v>261</v>
      </c>
      <c r="T17" s="1">
        <v>75</v>
      </c>
      <c r="U17" s="1">
        <v>67</v>
      </c>
      <c r="V17" s="1">
        <v>68</v>
      </c>
      <c r="W17" s="1">
        <v>69</v>
      </c>
      <c r="X17" s="1">
        <f t="shared" si="4"/>
        <v>279</v>
      </c>
      <c r="Y17" s="1"/>
      <c r="Z17" s="1"/>
      <c r="AA17" s="1">
        <f t="shared" si="5"/>
        <v>279</v>
      </c>
      <c r="AC17" s="1">
        <v>71</v>
      </c>
      <c r="AD17" s="1">
        <v>72</v>
      </c>
      <c r="AE17" s="1">
        <v>60</v>
      </c>
      <c r="AF17" s="1">
        <v>61</v>
      </c>
      <c r="AG17" s="1">
        <f t="shared" si="6"/>
        <v>264</v>
      </c>
      <c r="AH17" s="1"/>
      <c r="AI17" s="1"/>
      <c r="AJ17" s="1">
        <f t="shared" si="7"/>
        <v>264</v>
      </c>
      <c r="AL17" s="1">
        <v>81</v>
      </c>
      <c r="AM17" s="1">
        <v>71</v>
      </c>
      <c r="AN17" s="1">
        <v>73</v>
      </c>
      <c r="AO17" s="1">
        <v>75</v>
      </c>
      <c r="AP17" s="1">
        <f t="shared" si="8"/>
        <v>300</v>
      </c>
      <c r="AQ17" s="1"/>
      <c r="AR17" s="1"/>
      <c r="AS17" s="1">
        <f t="shared" si="9"/>
        <v>300</v>
      </c>
    </row>
    <row r="18" spans="1:45" ht="17.25" customHeight="1">
      <c r="A18" s="1" t="s">
        <v>20</v>
      </c>
      <c r="B18" s="1">
        <v>51</v>
      </c>
      <c r="C18" s="1">
        <v>50</v>
      </c>
      <c r="D18" s="1">
        <v>59</v>
      </c>
      <c r="E18" s="1">
        <v>58</v>
      </c>
      <c r="F18" s="1">
        <f t="shared" si="0"/>
        <v>218</v>
      </c>
      <c r="G18" s="1"/>
      <c r="H18" s="1"/>
      <c r="I18" s="1">
        <f t="shared" si="1"/>
        <v>218</v>
      </c>
      <c r="J18" s="2"/>
      <c r="K18" s="1"/>
      <c r="L18" s="1"/>
      <c r="M18" s="1"/>
      <c r="N18" s="1"/>
      <c r="O18" s="1">
        <f t="shared" si="2"/>
        <v>0</v>
      </c>
      <c r="P18" s="1"/>
      <c r="Q18" s="1"/>
      <c r="R18" s="1">
        <f t="shared" si="3"/>
        <v>0</v>
      </c>
      <c r="T18" s="1">
        <v>57</v>
      </c>
      <c r="U18" s="1">
        <v>64</v>
      </c>
      <c r="V18" s="1">
        <v>55</v>
      </c>
      <c r="W18" s="1">
        <v>52</v>
      </c>
      <c r="X18" s="1">
        <f t="shared" si="4"/>
        <v>228</v>
      </c>
      <c r="Y18" s="1"/>
      <c r="Z18" s="1"/>
      <c r="AA18" s="1">
        <f t="shared" si="5"/>
        <v>228</v>
      </c>
      <c r="AC18" s="1"/>
      <c r="AD18" s="1"/>
      <c r="AE18" s="1"/>
      <c r="AF18" s="1"/>
      <c r="AG18" s="1">
        <f t="shared" si="6"/>
        <v>0</v>
      </c>
      <c r="AH18" s="1"/>
      <c r="AI18" s="1"/>
      <c r="AJ18" s="1">
        <f t="shared" si="7"/>
        <v>0</v>
      </c>
      <c r="AL18" s="1"/>
      <c r="AM18" s="1"/>
      <c r="AN18" s="1"/>
      <c r="AO18" s="1"/>
      <c r="AP18" s="1">
        <f t="shared" si="8"/>
        <v>0</v>
      </c>
      <c r="AQ18" s="1"/>
      <c r="AR18" s="1"/>
      <c r="AS18" s="1">
        <f t="shared" si="9"/>
        <v>0</v>
      </c>
    </row>
    <row r="19" spans="1:45" ht="17.25" customHeight="1">
      <c r="A19" s="1" t="s">
        <v>29</v>
      </c>
      <c r="B19" s="1"/>
      <c r="C19" s="1"/>
      <c r="D19" s="1"/>
      <c r="E19" s="1"/>
      <c r="F19" s="1">
        <f>SUM(B19:E19)</f>
        <v>0</v>
      </c>
      <c r="G19" s="1"/>
      <c r="H19" s="1"/>
      <c r="I19" s="1">
        <f>SUM(F19:H19)</f>
        <v>0</v>
      </c>
      <c r="J19" s="2"/>
      <c r="K19" s="1">
        <v>85</v>
      </c>
      <c r="L19" s="1">
        <v>87</v>
      </c>
      <c r="M19" s="1">
        <v>77</v>
      </c>
      <c r="N19" s="1">
        <v>90</v>
      </c>
      <c r="O19" s="1">
        <f t="shared" si="2"/>
        <v>339</v>
      </c>
      <c r="P19" s="1"/>
      <c r="Q19" s="1"/>
      <c r="R19" s="1">
        <f t="shared" si="3"/>
        <v>339</v>
      </c>
      <c r="T19" s="1">
        <v>89</v>
      </c>
      <c r="U19" s="1">
        <v>86</v>
      </c>
      <c r="V19" s="1">
        <v>89</v>
      </c>
      <c r="W19" s="1">
        <v>82</v>
      </c>
      <c r="X19" s="1">
        <f t="shared" si="4"/>
        <v>346</v>
      </c>
      <c r="Y19" s="1"/>
      <c r="Z19" s="1"/>
      <c r="AA19" s="1">
        <f t="shared" si="5"/>
        <v>346</v>
      </c>
      <c r="AC19" s="1">
        <v>90</v>
      </c>
      <c r="AD19" s="1">
        <v>82</v>
      </c>
      <c r="AE19" s="1">
        <v>84</v>
      </c>
      <c r="AF19" s="1">
        <v>84</v>
      </c>
      <c r="AG19" s="1">
        <f t="shared" si="6"/>
        <v>340</v>
      </c>
      <c r="AH19" s="1"/>
      <c r="AI19" s="1"/>
      <c r="AJ19" s="1">
        <f t="shared" si="7"/>
        <v>340</v>
      </c>
      <c r="AL19" s="1">
        <v>85</v>
      </c>
      <c r="AM19" s="1">
        <v>82</v>
      </c>
      <c r="AN19" s="1">
        <v>92</v>
      </c>
      <c r="AO19" s="1">
        <v>90</v>
      </c>
      <c r="AP19" s="1">
        <f t="shared" si="8"/>
        <v>349</v>
      </c>
      <c r="AQ19" s="1"/>
      <c r="AR19" s="1"/>
      <c r="AS19" s="1">
        <f t="shared" si="9"/>
        <v>349</v>
      </c>
    </row>
    <row r="20" spans="1:45" ht="17.25" customHeight="1">
      <c r="A20" s="1" t="s">
        <v>30</v>
      </c>
      <c r="B20" s="1"/>
      <c r="C20" s="1"/>
      <c r="D20" s="1"/>
      <c r="E20" s="1"/>
      <c r="F20" s="1">
        <f>SUM(B20:E20)</f>
        <v>0</v>
      </c>
      <c r="G20" s="1"/>
      <c r="H20" s="1"/>
      <c r="I20" s="1">
        <f>SUM(F20:H20)</f>
        <v>0</v>
      </c>
      <c r="J20" s="2"/>
      <c r="K20" s="1">
        <v>79</v>
      </c>
      <c r="L20" s="1">
        <v>83</v>
      </c>
      <c r="M20" s="1">
        <v>75</v>
      </c>
      <c r="N20" s="1">
        <v>82</v>
      </c>
      <c r="O20" s="1">
        <f t="shared" si="2"/>
        <v>319</v>
      </c>
      <c r="P20" s="1"/>
      <c r="Q20" s="1"/>
      <c r="R20" s="1">
        <f t="shared" si="3"/>
        <v>319</v>
      </c>
      <c r="T20" s="1">
        <v>80</v>
      </c>
      <c r="U20" s="1">
        <v>79</v>
      </c>
      <c r="V20" s="1">
        <v>89</v>
      </c>
      <c r="W20" s="1">
        <v>88</v>
      </c>
      <c r="X20" s="1">
        <f t="shared" si="4"/>
        <v>336</v>
      </c>
      <c r="Y20" s="1"/>
      <c r="Z20" s="1"/>
      <c r="AA20" s="1">
        <f t="shared" si="5"/>
        <v>336</v>
      </c>
      <c r="AC20" s="1"/>
      <c r="AD20" s="1"/>
      <c r="AE20" s="1"/>
      <c r="AF20" s="1"/>
      <c r="AG20" s="1">
        <f t="shared" si="6"/>
        <v>0</v>
      </c>
      <c r="AH20" s="1"/>
      <c r="AI20" s="1"/>
      <c r="AJ20" s="1">
        <f t="shared" si="7"/>
        <v>0</v>
      </c>
      <c r="AL20" s="1"/>
      <c r="AM20" s="1"/>
      <c r="AN20" s="1"/>
      <c r="AO20" s="1"/>
      <c r="AP20" s="1">
        <f t="shared" si="8"/>
        <v>0</v>
      </c>
      <c r="AQ20" s="1"/>
      <c r="AR20" s="1"/>
      <c r="AS20" s="1">
        <f t="shared" si="9"/>
        <v>0</v>
      </c>
    </row>
    <row r="21" spans="1:45" ht="17.25" customHeight="1">
      <c r="A21" s="1" t="s">
        <v>33</v>
      </c>
      <c r="B21" s="1"/>
      <c r="C21" s="1"/>
      <c r="D21" s="1"/>
      <c r="E21" s="1"/>
      <c r="F21" s="1">
        <f>SUM(B21:E21)</f>
        <v>0</v>
      </c>
      <c r="G21" s="1"/>
      <c r="H21" s="1"/>
      <c r="I21" s="1">
        <f>SUM(F21:H21)</f>
        <v>0</v>
      </c>
      <c r="J21" s="2"/>
      <c r="K21" s="1"/>
      <c r="L21" s="1"/>
      <c r="M21" s="1"/>
      <c r="N21" s="1"/>
      <c r="O21" s="1">
        <f t="shared" si="2"/>
        <v>0</v>
      </c>
      <c r="P21" s="1"/>
      <c r="Q21" s="1"/>
      <c r="R21" s="1">
        <f t="shared" si="3"/>
        <v>0</v>
      </c>
      <c r="T21" s="1">
        <v>79</v>
      </c>
      <c r="U21" s="1">
        <v>74</v>
      </c>
      <c r="V21" s="1">
        <v>80</v>
      </c>
      <c r="W21" s="1">
        <v>75</v>
      </c>
      <c r="X21" s="1">
        <f t="shared" si="4"/>
        <v>308</v>
      </c>
      <c r="Y21" s="1"/>
      <c r="Z21" s="1"/>
      <c r="AA21" s="1">
        <f t="shared" si="5"/>
        <v>308</v>
      </c>
      <c r="AC21" s="1">
        <v>73</v>
      </c>
      <c r="AD21" s="1">
        <v>64</v>
      </c>
      <c r="AE21" s="1">
        <v>79</v>
      </c>
      <c r="AF21" s="1">
        <v>80</v>
      </c>
      <c r="AG21" s="1">
        <f t="shared" si="6"/>
        <v>296</v>
      </c>
      <c r="AH21" s="1"/>
      <c r="AI21" s="1"/>
      <c r="AJ21" s="1">
        <f t="shared" si="7"/>
        <v>296</v>
      </c>
      <c r="AL21" s="1">
        <v>87</v>
      </c>
      <c r="AM21" s="1">
        <v>82</v>
      </c>
      <c r="AN21" s="1">
        <v>91</v>
      </c>
      <c r="AO21" s="1">
        <v>84</v>
      </c>
      <c r="AP21" s="1">
        <f t="shared" si="8"/>
        <v>344</v>
      </c>
      <c r="AQ21" s="1"/>
      <c r="AR21" s="1"/>
      <c r="AS21" s="1">
        <f t="shared" si="9"/>
        <v>344</v>
      </c>
    </row>
    <row r="22" spans="1:10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7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7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7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</sheetData>
  <mergeCells count="10">
    <mergeCell ref="T1:Z1"/>
    <mergeCell ref="X2:Y2"/>
    <mergeCell ref="B1:H1"/>
    <mergeCell ref="F2:G2"/>
    <mergeCell ref="K1:Q1"/>
    <mergeCell ref="O2:P2"/>
    <mergeCell ref="AL1:AR1"/>
    <mergeCell ref="AP2:AQ2"/>
    <mergeCell ref="AC1:AI1"/>
    <mergeCell ref="AG2:A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T15" sqref="T15"/>
    </sheetView>
  </sheetViews>
  <sheetFormatPr defaultColWidth="9.140625" defaultRowHeight="12.75"/>
  <cols>
    <col min="1" max="1" width="8.7109375" style="0" bestFit="1" customWidth="1"/>
    <col min="2" max="6" width="5.7109375" style="0" customWidth="1"/>
    <col min="7" max="7" width="2.7109375" style="0" customWidth="1"/>
    <col min="8" max="8" width="7.421875" style="0" customWidth="1"/>
    <col min="9" max="12" width="5.7109375" style="0" customWidth="1"/>
    <col min="13" max="13" width="2.7109375" style="0" customWidth="1"/>
    <col min="14" max="18" width="5.7109375" style="0" customWidth="1"/>
    <col min="19" max="19" width="2.7109375" style="0" customWidth="1"/>
    <col min="20" max="24" width="5.7109375" style="0" customWidth="1"/>
    <col min="25" max="25" width="2.7109375" style="0" customWidth="1"/>
    <col min="26" max="29" width="5.7109375" style="0" customWidth="1"/>
    <col min="30" max="30" width="7.00390625" style="0" customWidth="1"/>
  </cols>
  <sheetData>
    <row r="1" spans="2:32" ht="26.25" customHeight="1">
      <c r="B1" s="3" t="s">
        <v>0</v>
      </c>
      <c r="C1" s="3"/>
      <c r="D1" s="3"/>
      <c r="E1" s="3"/>
      <c r="F1" s="3"/>
      <c r="G1" s="3"/>
      <c r="H1" s="3" t="s">
        <v>31</v>
      </c>
      <c r="I1" s="3"/>
      <c r="J1" s="3"/>
      <c r="K1" s="3"/>
      <c r="L1" s="3"/>
      <c r="N1" s="3" t="s">
        <v>32</v>
      </c>
      <c r="O1" s="3"/>
      <c r="P1" s="3"/>
      <c r="Q1" s="3"/>
      <c r="R1" s="3"/>
      <c r="T1" s="3" t="s">
        <v>35</v>
      </c>
      <c r="U1" s="3"/>
      <c r="V1" s="3"/>
      <c r="W1" s="3"/>
      <c r="X1" s="3"/>
      <c r="Z1" s="10" t="s">
        <v>36</v>
      </c>
      <c r="AA1" s="10"/>
      <c r="AB1" s="10"/>
      <c r="AC1" s="10"/>
      <c r="AD1" s="10"/>
      <c r="AE1" s="10"/>
      <c r="AF1" s="10"/>
    </row>
    <row r="2" spans="3:31" ht="12.75">
      <c r="C2" s="11">
        <v>39733</v>
      </c>
      <c r="D2" s="11"/>
      <c r="E2" s="11"/>
      <c r="I2" s="11">
        <v>39768</v>
      </c>
      <c r="J2" s="11"/>
      <c r="K2" s="11"/>
      <c r="O2" s="11">
        <v>39831</v>
      </c>
      <c r="P2" s="11"/>
      <c r="Q2" s="11"/>
      <c r="U2" s="11">
        <v>39845</v>
      </c>
      <c r="V2" s="11"/>
      <c r="W2" s="11"/>
      <c r="AD2" s="11">
        <v>39880</v>
      </c>
      <c r="AE2" s="12"/>
    </row>
    <row r="4" spans="1:30" ht="17.25" customHeight="1">
      <c r="A4" s="1" t="s">
        <v>1</v>
      </c>
      <c r="B4" s="1" t="s">
        <v>2</v>
      </c>
      <c r="C4" s="1" t="s">
        <v>3</v>
      </c>
      <c r="D4" s="1" t="s">
        <v>4</v>
      </c>
      <c r="E4" s="1"/>
      <c r="F4" s="1" t="s">
        <v>7</v>
      </c>
      <c r="G4" s="4"/>
      <c r="H4" s="1" t="s">
        <v>2</v>
      </c>
      <c r="I4" s="1" t="s">
        <v>3</v>
      </c>
      <c r="J4" s="1" t="s">
        <v>4</v>
      </c>
      <c r="K4" s="1"/>
      <c r="L4" s="1" t="s">
        <v>7</v>
      </c>
      <c r="N4" s="1" t="s">
        <v>2</v>
      </c>
      <c r="O4" s="1" t="s">
        <v>3</v>
      </c>
      <c r="P4" s="1" t="s">
        <v>4</v>
      </c>
      <c r="Q4" s="1"/>
      <c r="R4" s="1" t="s">
        <v>7</v>
      </c>
      <c r="T4" s="1" t="s">
        <v>2</v>
      </c>
      <c r="U4" s="1" t="s">
        <v>3</v>
      </c>
      <c r="V4" s="1" t="s">
        <v>4</v>
      </c>
      <c r="W4" s="1"/>
      <c r="X4" s="1" t="s">
        <v>7</v>
      </c>
      <c r="Z4" s="1" t="s">
        <v>2</v>
      </c>
      <c r="AA4" s="1" t="s">
        <v>3</v>
      </c>
      <c r="AB4" s="1" t="s">
        <v>4</v>
      </c>
      <c r="AC4" s="1"/>
      <c r="AD4" s="1" t="s">
        <v>7</v>
      </c>
    </row>
    <row r="5" spans="1:30" ht="17.25" customHeight="1">
      <c r="A5" s="1" t="s">
        <v>25</v>
      </c>
      <c r="B5" s="1">
        <v>287</v>
      </c>
      <c r="C5" s="1">
        <v>307</v>
      </c>
      <c r="D5" s="1">
        <v>298</v>
      </c>
      <c r="E5" s="1"/>
      <c r="F5" s="1">
        <f>SUM(B5:E5)</f>
        <v>892</v>
      </c>
      <c r="G5" s="4"/>
      <c r="H5" s="1">
        <v>342</v>
      </c>
      <c r="I5" s="1">
        <v>339</v>
      </c>
      <c r="J5" s="1">
        <v>317</v>
      </c>
      <c r="K5" s="1"/>
      <c r="L5" s="1">
        <f>SUM(H5:K5)</f>
        <v>998</v>
      </c>
      <c r="N5" s="1">
        <v>346</v>
      </c>
      <c r="O5" s="1">
        <v>339</v>
      </c>
      <c r="P5" s="1">
        <v>324</v>
      </c>
      <c r="Q5" s="1"/>
      <c r="R5" s="1">
        <f>SUM(N5:Q5)</f>
        <v>1009</v>
      </c>
      <c r="T5" s="1">
        <v>348</v>
      </c>
      <c r="U5" s="1">
        <v>340</v>
      </c>
      <c r="V5" s="1">
        <v>338</v>
      </c>
      <c r="W5" s="1"/>
      <c r="X5" s="1">
        <f>SUM(T5:W5)</f>
        <v>1026</v>
      </c>
      <c r="Z5" s="1">
        <v>349</v>
      </c>
      <c r="AA5" s="1">
        <v>328</v>
      </c>
      <c r="AB5" s="1">
        <v>319</v>
      </c>
      <c r="AC5" s="1"/>
      <c r="AD5" s="1">
        <f>SUM(Z5:AC5)</f>
        <v>996</v>
      </c>
    </row>
    <row r="6" spans="1:30" ht="17.25" customHeight="1">
      <c r="A6" s="1" t="s">
        <v>26</v>
      </c>
      <c r="B6" s="1">
        <v>358</v>
      </c>
      <c r="C6" s="1">
        <v>356</v>
      </c>
      <c r="D6" s="1">
        <v>345</v>
      </c>
      <c r="E6" s="1"/>
      <c r="F6" s="1">
        <f>SUM(B6:E6)</f>
        <v>1059</v>
      </c>
      <c r="G6" s="4"/>
      <c r="H6" s="1">
        <v>349</v>
      </c>
      <c r="I6" s="1">
        <v>349</v>
      </c>
      <c r="J6" s="1">
        <v>327</v>
      </c>
      <c r="K6" s="1"/>
      <c r="L6" s="1">
        <f>SUM(H6:K6)</f>
        <v>1025</v>
      </c>
      <c r="N6" s="1">
        <v>360</v>
      </c>
      <c r="O6" s="1">
        <v>344</v>
      </c>
      <c r="P6" s="1">
        <v>315</v>
      </c>
      <c r="Q6" s="1"/>
      <c r="R6" s="1">
        <f>SUM(N6:Q6)</f>
        <v>1019</v>
      </c>
      <c r="T6" s="1">
        <v>364</v>
      </c>
      <c r="U6" s="1">
        <v>315</v>
      </c>
      <c r="V6" s="1">
        <v>296</v>
      </c>
      <c r="W6" s="1"/>
      <c r="X6" s="1">
        <f>SUM(T6:W6)</f>
        <v>975</v>
      </c>
      <c r="Z6" s="1">
        <v>370</v>
      </c>
      <c r="AA6" s="1">
        <v>347</v>
      </c>
      <c r="AB6" s="1">
        <v>344</v>
      </c>
      <c r="AC6" s="1"/>
      <c r="AD6" s="1">
        <f>SUM(Z6:AC6)</f>
        <v>1061</v>
      </c>
    </row>
    <row r="7" spans="1:30" ht="17.25" customHeight="1">
      <c r="A7" s="1" t="s">
        <v>27</v>
      </c>
      <c r="B7" s="1">
        <v>338</v>
      </c>
      <c r="C7" s="1">
        <v>332</v>
      </c>
      <c r="D7" s="1">
        <v>280</v>
      </c>
      <c r="E7" s="1"/>
      <c r="F7" s="1">
        <f>SUM(B7:E7)</f>
        <v>950</v>
      </c>
      <c r="G7" s="4"/>
      <c r="H7" s="1">
        <v>352</v>
      </c>
      <c r="I7" s="1">
        <v>323</v>
      </c>
      <c r="J7" s="1">
        <v>319</v>
      </c>
      <c r="K7" s="1"/>
      <c r="L7" s="1">
        <f>SUM(H7:K7)</f>
        <v>994</v>
      </c>
      <c r="N7" s="1">
        <v>336</v>
      </c>
      <c r="O7" s="1">
        <v>319</v>
      </c>
      <c r="P7" s="1">
        <v>288</v>
      </c>
      <c r="Q7" s="1"/>
      <c r="R7" s="1">
        <f>SUM(N7:Q7)</f>
        <v>943</v>
      </c>
      <c r="T7" s="1">
        <v>340</v>
      </c>
      <c r="U7" s="1">
        <v>298</v>
      </c>
      <c r="V7" s="1"/>
      <c r="W7" s="1"/>
      <c r="X7" s="1">
        <f>SUM(T7:W7)</f>
        <v>638</v>
      </c>
      <c r="Z7" s="1">
        <v>351</v>
      </c>
      <c r="AA7" s="1">
        <v>290</v>
      </c>
      <c r="AB7" s="1"/>
      <c r="AC7" s="1"/>
      <c r="AD7" s="1">
        <f>SUM(Z7:AC7)</f>
        <v>641</v>
      </c>
    </row>
    <row r="8" spans="1:30" ht="17.25" customHeight="1">
      <c r="A8" s="1" t="s">
        <v>28</v>
      </c>
      <c r="B8" s="1">
        <v>359</v>
      </c>
      <c r="C8" s="1">
        <v>359</v>
      </c>
      <c r="D8" s="1">
        <v>377</v>
      </c>
      <c r="E8" s="1"/>
      <c r="F8" s="1">
        <f>SUM(B8:E8)</f>
        <v>1095</v>
      </c>
      <c r="G8" s="4"/>
      <c r="H8" s="1">
        <v>375</v>
      </c>
      <c r="I8" s="1">
        <v>357</v>
      </c>
      <c r="J8" s="1">
        <v>347</v>
      </c>
      <c r="K8" s="1"/>
      <c r="L8" s="1">
        <f>SUM(H8:K8)</f>
        <v>1079</v>
      </c>
      <c r="N8" s="1">
        <v>369</v>
      </c>
      <c r="O8" s="1">
        <v>348</v>
      </c>
      <c r="P8" s="1">
        <v>344</v>
      </c>
      <c r="Q8" s="1"/>
      <c r="R8" s="1">
        <f>SUM(N8:Q8)</f>
        <v>1061</v>
      </c>
      <c r="T8" s="1">
        <v>380</v>
      </c>
      <c r="U8" s="1">
        <v>346</v>
      </c>
      <c r="V8" s="1">
        <v>336</v>
      </c>
      <c r="W8" s="1"/>
      <c r="X8" s="1">
        <f>SUM(T8:W8)</f>
        <v>1062</v>
      </c>
      <c r="Z8" s="1">
        <v>365</v>
      </c>
      <c r="AA8" s="1">
        <v>361</v>
      </c>
      <c r="AB8" s="1">
        <v>355</v>
      </c>
      <c r="AC8" s="1"/>
      <c r="AD8" s="1">
        <f>SUM(Z8:AC8)</f>
        <v>1081</v>
      </c>
    </row>
    <row r="9" spans="1:10" ht="17.2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7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7.2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7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7.25" customHeight="1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7.25" customHeight="1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7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7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7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7.2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7.2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mergeCells count="6">
    <mergeCell ref="C2:E2"/>
    <mergeCell ref="U2:W2"/>
    <mergeCell ref="Z1:AF1"/>
    <mergeCell ref="AD2:AE2"/>
    <mergeCell ref="I2:K2"/>
    <mergeCell ref="O2: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selection activeCell="K28" sqref="K28"/>
    </sheetView>
  </sheetViews>
  <sheetFormatPr defaultColWidth="9.140625" defaultRowHeight="12.75"/>
  <cols>
    <col min="1" max="1" width="14.57421875" style="0" bestFit="1" customWidth="1"/>
    <col min="2" max="9" width="5.7109375" style="0" customWidth="1"/>
    <col min="10" max="10" width="2.7109375" style="0" customWidth="1"/>
    <col min="11" max="18" width="5.7109375" style="0" customWidth="1"/>
    <col min="19" max="19" width="2.7109375" style="0" customWidth="1"/>
    <col min="20" max="27" width="5.7109375" style="0" customWidth="1"/>
  </cols>
  <sheetData>
    <row r="1" spans="2:26" ht="26.25" customHeight="1">
      <c r="B1" s="10" t="s">
        <v>0</v>
      </c>
      <c r="C1" s="10"/>
      <c r="D1" s="10"/>
      <c r="E1" s="10"/>
      <c r="F1" s="10"/>
      <c r="G1" s="10"/>
      <c r="H1" s="10"/>
      <c r="K1" s="10" t="s">
        <v>31</v>
      </c>
      <c r="L1" s="10"/>
      <c r="M1" s="10"/>
      <c r="N1" s="10"/>
      <c r="O1" s="10"/>
      <c r="P1" s="10"/>
      <c r="Q1" s="10"/>
      <c r="T1" s="10" t="s">
        <v>32</v>
      </c>
      <c r="U1" s="10"/>
      <c r="V1" s="10"/>
      <c r="W1" s="10"/>
      <c r="X1" s="10"/>
      <c r="Y1" s="10"/>
      <c r="Z1" s="10"/>
    </row>
    <row r="2" spans="6:25" ht="12.75">
      <c r="F2" s="11">
        <v>39733</v>
      </c>
      <c r="G2" s="12"/>
      <c r="O2" s="11">
        <v>39768</v>
      </c>
      <c r="P2" s="12"/>
      <c r="X2" s="11">
        <v>39831</v>
      </c>
      <c r="Y2" s="12"/>
    </row>
    <row r="4" spans="1:27" ht="17.2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7</v>
      </c>
      <c r="G4" s="1" t="s">
        <v>6</v>
      </c>
      <c r="H4" s="1" t="s">
        <v>8</v>
      </c>
      <c r="I4" s="1" t="s">
        <v>7</v>
      </c>
      <c r="J4" s="2"/>
      <c r="K4" s="1" t="s">
        <v>2</v>
      </c>
      <c r="L4" s="1" t="s">
        <v>3</v>
      </c>
      <c r="M4" s="1" t="s">
        <v>4</v>
      </c>
      <c r="N4" s="1" t="s">
        <v>5</v>
      </c>
      <c r="O4" s="1" t="s">
        <v>7</v>
      </c>
      <c r="P4" s="1" t="s">
        <v>6</v>
      </c>
      <c r="Q4" s="1" t="s">
        <v>8</v>
      </c>
      <c r="R4" s="1" t="s">
        <v>7</v>
      </c>
      <c r="T4" s="1" t="s">
        <v>2</v>
      </c>
      <c r="U4" s="1" t="s">
        <v>3</v>
      </c>
      <c r="V4" s="1" t="s">
        <v>4</v>
      </c>
      <c r="W4" s="1" t="s">
        <v>5</v>
      </c>
      <c r="X4" s="1" t="s">
        <v>7</v>
      </c>
      <c r="Y4" s="1" t="s">
        <v>6</v>
      </c>
      <c r="Z4" s="1" t="s">
        <v>8</v>
      </c>
      <c r="AA4" s="1" t="s">
        <v>7</v>
      </c>
    </row>
    <row r="5" spans="1:27" ht="17.25" customHeight="1">
      <c r="A5" s="1" t="s">
        <v>23</v>
      </c>
      <c r="B5" s="1">
        <v>86</v>
      </c>
      <c r="C5" s="1">
        <v>86</v>
      </c>
      <c r="D5" s="1">
        <v>83</v>
      </c>
      <c r="E5" s="1">
        <v>83</v>
      </c>
      <c r="F5" s="1">
        <f>SUM(B5:E5)</f>
        <v>338</v>
      </c>
      <c r="G5" s="1">
        <v>90</v>
      </c>
      <c r="H5" s="1">
        <v>79</v>
      </c>
      <c r="I5" s="1">
        <f>SUM(F5:H5)</f>
        <v>507</v>
      </c>
      <c r="J5" s="2"/>
      <c r="K5" s="1">
        <v>90</v>
      </c>
      <c r="L5" s="1">
        <v>82</v>
      </c>
      <c r="M5" s="1">
        <v>89</v>
      </c>
      <c r="N5" s="1">
        <v>91</v>
      </c>
      <c r="O5" s="1">
        <f>SUM(K5:N5)</f>
        <v>352</v>
      </c>
      <c r="P5" s="1">
        <v>81</v>
      </c>
      <c r="Q5" s="1">
        <v>81</v>
      </c>
      <c r="R5" s="1">
        <f>SUM(O5:Q5)</f>
        <v>514</v>
      </c>
      <c r="T5" s="1">
        <v>70</v>
      </c>
      <c r="U5" s="1">
        <v>83</v>
      </c>
      <c r="V5" s="1">
        <v>82</v>
      </c>
      <c r="W5" s="1">
        <v>84</v>
      </c>
      <c r="X5" s="1">
        <f>SUM(T5:W5)</f>
        <v>319</v>
      </c>
      <c r="Y5" s="1">
        <v>90</v>
      </c>
      <c r="Z5" s="1">
        <v>89</v>
      </c>
      <c r="AA5" s="1">
        <f>SUM(X5:Z5)</f>
        <v>498</v>
      </c>
    </row>
    <row r="6" spans="1:27" ht="17.25" customHeight="1">
      <c r="A6" s="1" t="s">
        <v>24</v>
      </c>
      <c r="B6" s="1">
        <v>89</v>
      </c>
      <c r="C6" s="1">
        <v>79</v>
      </c>
      <c r="D6" s="1">
        <v>81</v>
      </c>
      <c r="E6" s="1">
        <v>83</v>
      </c>
      <c r="F6" s="1">
        <f>SUM(B6:E6)</f>
        <v>332</v>
      </c>
      <c r="G6" s="1">
        <v>78</v>
      </c>
      <c r="H6" s="1">
        <v>81</v>
      </c>
      <c r="I6" s="1">
        <f>SUM(F6:H6)</f>
        <v>491</v>
      </c>
      <c r="J6" s="2"/>
      <c r="K6" s="1">
        <v>86</v>
      </c>
      <c r="L6" s="1">
        <v>80</v>
      </c>
      <c r="M6" s="1">
        <v>73</v>
      </c>
      <c r="N6" s="1">
        <v>84</v>
      </c>
      <c r="O6" s="1">
        <f>SUM(K6:N6)</f>
        <v>323</v>
      </c>
      <c r="P6" s="1">
        <v>76</v>
      </c>
      <c r="Q6" s="1">
        <v>74</v>
      </c>
      <c r="R6" s="1">
        <f>SUM(O6:Q6)</f>
        <v>473</v>
      </c>
      <c r="T6" s="1"/>
      <c r="U6" s="1"/>
      <c r="V6" s="1"/>
      <c r="W6" s="1"/>
      <c r="X6" s="1">
        <f>SUM(T6:W6)</f>
        <v>0</v>
      </c>
      <c r="Y6" s="1"/>
      <c r="Z6" s="1"/>
      <c r="AA6" s="1">
        <f>SUM(X6:Z6)</f>
        <v>0</v>
      </c>
    </row>
    <row r="7" spans="1:27" ht="17.25" customHeight="1">
      <c r="A7" s="1" t="s">
        <v>17</v>
      </c>
      <c r="B7" s="1">
        <v>83</v>
      </c>
      <c r="C7" s="1">
        <v>80</v>
      </c>
      <c r="D7" s="1">
        <v>81</v>
      </c>
      <c r="E7" s="1">
        <v>77</v>
      </c>
      <c r="F7" s="1">
        <f>SUM(B7:E7)</f>
        <v>321</v>
      </c>
      <c r="G7" s="1">
        <v>74</v>
      </c>
      <c r="H7" s="1">
        <v>84</v>
      </c>
      <c r="I7" s="1">
        <f>SUM(F7:H7)</f>
        <v>479</v>
      </c>
      <c r="J7" s="2"/>
      <c r="K7" s="1">
        <v>86</v>
      </c>
      <c r="L7" s="1">
        <v>83</v>
      </c>
      <c r="M7" s="1">
        <v>83</v>
      </c>
      <c r="N7" s="1">
        <v>75</v>
      </c>
      <c r="O7" s="1">
        <f>SUM(K7:N7)</f>
        <v>327</v>
      </c>
      <c r="P7" s="1">
        <v>85</v>
      </c>
      <c r="Q7" s="1">
        <v>80</v>
      </c>
      <c r="R7" s="1">
        <f>SUM(O7:Q7)</f>
        <v>492</v>
      </c>
      <c r="T7" s="1">
        <v>81</v>
      </c>
      <c r="U7" s="1">
        <v>89</v>
      </c>
      <c r="V7" s="1">
        <v>80</v>
      </c>
      <c r="W7" s="1">
        <v>80</v>
      </c>
      <c r="X7" s="1">
        <f>SUM(T7:W7)</f>
        <v>330</v>
      </c>
      <c r="Y7" s="1">
        <v>80</v>
      </c>
      <c r="Z7" s="1">
        <v>85</v>
      </c>
      <c r="AA7" s="1">
        <f>SUM(X7:Z7)</f>
        <v>495</v>
      </c>
    </row>
    <row r="8" spans="1:27" ht="17.25" customHeight="1">
      <c r="A8" s="1" t="s">
        <v>12</v>
      </c>
      <c r="B8" s="1">
        <v>76</v>
      </c>
      <c r="C8" s="1">
        <v>72</v>
      </c>
      <c r="D8" s="1">
        <v>72</v>
      </c>
      <c r="E8" s="1">
        <v>80</v>
      </c>
      <c r="F8" s="1">
        <f>SUM(B8:E8)</f>
        <v>300</v>
      </c>
      <c r="G8" s="1">
        <v>80</v>
      </c>
      <c r="H8" s="1">
        <v>78</v>
      </c>
      <c r="I8" s="1">
        <f>SUM(F8:H8)</f>
        <v>458</v>
      </c>
      <c r="J8" s="2"/>
      <c r="K8" s="1">
        <v>82</v>
      </c>
      <c r="L8" s="1">
        <v>76</v>
      </c>
      <c r="M8" s="1">
        <v>80</v>
      </c>
      <c r="N8" s="1">
        <v>84</v>
      </c>
      <c r="O8" s="1">
        <f>SUM(K8:N8)</f>
        <v>322</v>
      </c>
      <c r="P8" s="1">
        <v>82</v>
      </c>
      <c r="Q8" s="1">
        <v>84</v>
      </c>
      <c r="R8" s="1">
        <f>SUM(O8:Q8)</f>
        <v>488</v>
      </c>
      <c r="T8" s="1">
        <v>75</v>
      </c>
      <c r="U8" s="1">
        <v>80</v>
      </c>
      <c r="V8" s="1">
        <v>79</v>
      </c>
      <c r="W8" s="1">
        <v>83</v>
      </c>
      <c r="X8" s="1">
        <f>SUM(T8:W8)</f>
        <v>317</v>
      </c>
      <c r="Y8" s="1">
        <v>78</v>
      </c>
      <c r="Z8" s="1">
        <v>81</v>
      </c>
      <c r="AA8" s="1">
        <f>SUM(X8:Z8)</f>
        <v>476</v>
      </c>
    </row>
    <row r="9" spans="1:27" ht="17.25" customHeight="1">
      <c r="A9" s="1" t="s">
        <v>34</v>
      </c>
      <c r="B9" s="1"/>
      <c r="C9" s="1"/>
      <c r="D9" s="1"/>
      <c r="E9" s="1"/>
      <c r="F9" s="1">
        <f>SUM(B9:E9)</f>
        <v>0</v>
      </c>
      <c r="G9" s="1"/>
      <c r="H9" s="1"/>
      <c r="I9" s="1">
        <f>SUM(F9:H9)</f>
        <v>0</v>
      </c>
      <c r="J9" s="2"/>
      <c r="K9" s="1"/>
      <c r="L9" s="1"/>
      <c r="M9" s="1"/>
      <c r="N9" s="1"/>
      <c r="O9" s="1">
        <f>SUM(K9:N9)</f>
        <v>0</v>
      </c>
      <c r="P9" s="1"/>
      <c r="Q9" s="1"/>
      <c r="R9" s="1">
        <f>SUM(O9:Q9)</f>
        <v>0</v>
      </c>
      <c r="T9" s="1">
        <v>78</v>
      </c>
      <c r="U9" s="1">
        <v>85</v>
      </c>
      <c r="V9" s="1">
        <v>62</v>
      </c>
      <c r="W9" s="1">
        <v>76</v>
      </c>
      <c r="X9" s="1">
        <f>SUM(T9:W9)</f>
        <v>301</v>
      </c>
      <c r="Y9" s="1">
        <v>87</v>
      </c>
      <c r="Z9" s="1">
        <v>74</v>
      </c>
      <c r="AA9" s="1">
        <f>SUM(X9:Z9)</f>
        <v>462</v>
      </c>
    </row>
    <row r="10" spans="1:10" ht="17.2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2:17" ht="26.25" customHeight="1">
      <c r="B11" s="10" t="s">
        <v>35</v>
      </c>
      <c r="C11" s="10"/>
      <c r="D11" s="10"/>
      <c r="E11" s="10"/>
      <c r="F11" s="10"/>
      <c r="G11" s="10"/>
      <c r="H11" s="10"/>
      <c r="J11" s="4"/>
      <c r="K11" s="10" t="s">
        <v>36</v>
      </c>
      <c r="L11" s="10"/>
      <c r="M11" s="10"/>
      <c r="N11" s="10"/>
      <c r="O11" s="10"/>
      <c r="P11" s="10"/>
      <c r="Q11" s="10"/>
    </row>
    <row r="12" spans="6:16" ht="17.25" customHeight="1">
      <c r="F12" s="11">
        <v>39845</v>
      </c>
      <c r="G12" s="12"/>
      <c r="J12" s="4"/>
      <c r="O12" s="11">
        <v>39880</v>
      </c>
      <c r="P12" s="12"/>
    </row>
    <row r="13" ht="17.25" customHeight="1">
      <c r="J13" s="4"/>
    </row>
    <row r="14" spans="1:18" ht="17.25" customHeight="1">
      <c r="A14" s="1" t="s">
        <v>1</v>
      </c>
      <c r="B14" s="1" t="s">
        <v>2</v>
      </c>
      <c r="C14" s="1" t="s">
        <v>3</v>
      </c>
      <c r="D14" s="1" t="s">
        <v>4</v>
      </c>
      <c r="E14" s="1" t="s">
        <v>5</v>
      </c>
      <c r="F14" s="1" t="s">
        <v>7</v>
      </c>
      <c r="G14" s="1" t="s">
        <v>6</v>
      </c>
      <c r="H14" s="1" t="s">
        <v>8</v>
      </c>
      <c r="I14" s="1" t="s">
        <v>7</v>
      </c>
      <c r="J14" s="4"/>
      <c r="K14" s="1" t="s">
        <v>2</v>
      </c>
      <c r="L14" s="1" t="s">
        <v>3</v>
      </c>
      <c r="M14" s="1" t="s">
        <v>4</v>
      </c>
      <c r="N14" s="1" t="s">
        <v>5</v>
      </c>
      <c r="O14" s="1" t="s">
        <v>7</v>
      </c>
      <c r="P14" s="1" t="s">
        <v>6</v>
      </c>
      <c r="Q14" s="1" t="s">
        <v>8</v>
      </c>
      <c r="R14" s="1" t="s">
        <v>7</v>
      </c>
    </row>
    <row r="15" spans="1:18" ht="17.25" customHeight="1">
      <c r="A15" s="1" t="s">
        <v>23</v>
      </c>
      <c r="B15" s="1">
        <v>89</v>
      </c>
      <c r="C15" s="1">
        <v>81</v>
      </c>
      <c r="D15" s="1">
        <v>86</v>
      </c>
      <c r="E15" s="1">
        <v>84</v>
      </c>
      <c r="F15" s="1">
        <f>SUM(B15:E15)</f>
        <v>340</v>
      </c>
      <c r="G15" s="1">
        <v>86</v>
      </c>
      <c r="H15" s="1">
        <v>83</v>
      </c>
      <c r="I15" s="1">
        <f>SUM(F15:H15)</f>
        <v>509</v>
      </c>
      <c r="J15" s="4"/>
      <c r="K15" s="1">
        <v>84</v>
      </c>
      <c r="L15" s="1">
        <v>89</v>
      </c>
      <c r="M15" s="1">
        <v>88</v>
      </c>
      <c r="N15" s="1">
        <v>90</v>
      </c>
      <c r="O15" s="1">
        <f>SUM(K15:N15)</f>
        <v>351</v>
      </c>
      <c r="P15" s="1">
        <v>89</v>
      </c>
      <c r="Q15" s="1">
        <v>93</v>
      </c>
      <c r="R15" s="1">
        <f>SUM(O15:Q15)</f>
        <v>533</v>
      </c>
    </row>
    <row r="16" spans="1:18" ht="17.25" customHeight="1">
      <c r="A16" s="1" t="s">
        <v>24</v>
      </c>
      <c r="B16" s="1"/>
      <c r="C16" s="1"/>
      <c r="D16" s="1"/>
      <c r="E16" s="1"/>
      <c r="F16" s="1">
        <f>SUM(B16:E16)</f>
        <v>0</v>
      </c>
      <c r="G16" s="1"/>
      <c r="H16" s="1"/>
      <c r="I16" s="1">
        <f>SUM(F16:H16)</f>
        <v>0</v>
      </c>
      <c r="J16" s="4"/>
      <c r="K16" s="1"/>
      <c r="L16" s="1"/>
      <c r="M16" s="1"/>
      <c r="N16" s="1"/>
      <c r="O16" s="1">
        <f>SUM(K16:N16)</f>
        <v>0</v>
      </c>
      <c r="P16" s="1"/>
      <c r="Q16" s="1"/>
      <c r="R16" s="1">
        <f>SUM(O16:Q16)</f>
        <v>0</v>
      </c>
    </row>
    <row r="17" spans="1:18" ht="17.25" customHeight="1">
      <c r="A17" s="1" t="s">
        <v>17</v>
      </c>
      <c r="B17" s="1">
        <v>87</v>
      </c>
      <c r="C17" s="1">
        <v>82</v>
      </c>
      <c r="D17" s="1">
        <v>81</v>
      </c>
      <c r="E17" s="1">
        <v>81</v>
      </c>
      <c r="F17" s="1">
        <f>SUM(B17:E17)</f>
        <v>331</v>
      </c>
      <c r="G17" s="1">
        <v>76</v>
      </c>
      <c r="H17" s="1">
        <v>82</v>
      </c>
      <c r="I17" s="1">
        <f>SUM(F17:H17)</f>
        <v>489</v>
      </c>
      <c r="J17" s="4"/>
      <c r="K17" s="1">
        <v>85</v>
      </c>
      <c r="L17" s="1">
        <v>84</v>
      </c>
      <c r="M17" s="1">
        <v>81</v>
      </c>
      <c r="N17" s="1">
        <v>83</v>
      </c>
      <c r="O17" s="1">
        <f>SUM(K17:N17)</f>
        <v>333</v>
      </c>
      <c r="P17" s="1">
        <v>81</v>
      </c>
      <c r="Q17" s="1">
        <v>78</v>
      </c>
      <c r="R17" s="1">
        <f>SUM(O17:Q17)</f>
        <v>492</v>
      </c>
    </row>
    <row r="18" spans="1:18" ht="17.25" customHeight="1">
      <c r="A18" s="1" t="s">
        <v>12</v>
      </c>
      <c r="B18" s="1">
        <v>74</v>
      </c>
      <c r="C18" s="1">
        <v>84</v>
      </c>
      <c r="D18" s="1">
        <v>59</v>
      </c>
      <c r="E18" s="1">
        <v>85</v>
      </c>
      <c r="F18" s="1">
        <f>SUM(B18:E18)</f>
        <v>302</v>
      </c>
      <c r="G18" s="1">
        <v>78</v>
      </c>
      <c r="H18" s="1">
        <v>75</v>
      </c>
      <c r="I18" s="1">
        <f>SUM(F18:H18)</f>
        <v>455</v>
      </c>
      <c r="J18" s="4"/>
      <c r="K18" s="1">
        <v>81</v>
      </c>
      <c r="L18" s="1">
        <v>78</v>
      </c>
      <c r="M18" s="1">
        <v>77</v>
      </c>
      <c r="N18" s="1">
        <v>78</v>
      </c>
      <c r="O18" s="1">
        <f>SUM(K18:N18)</f>
        <v>314</v>
      </c>
      <c r="P18" s="1">
        <v>77</v>
      </c>
      <c r="Q18" s="1">
        <v>73</v>
      </c>
      <c r="R18" s="1">
        <f>SUM(O18:Q18)</f>
        <v>464</v>
      </c>
    </row>
    <row r="19" spans="1:18" ht="17.25" customHeight="1">
      <c r="A19" s="1" t="s">
        <v>34</v>
      </c>
      <c r="B19" s="1">
        <v>75</v>
      </c>
      <c r="C19" s="1">
        <v>70</v>
      </c>
      <c r="D19" s="1">
        <v>79</v>
      </c>
      <c r="E19" s="1">
        <v>72</v>
      </c>
      <c r="F19" s="1">
        <f>SUM(B19:E19)</f>
        <v>296</v>
      </c>
      <c r="G19" s="1">
        <v>82</v>
      </c>
      <c r="H19" s="1">
        <v>81</v>
      </c>
      <c r="I19" s="1">
        <f>SUM(F19:H19)</f>
        <v>459</v>
      </c>
      <c r="J19" s="4"/>
      <c r="K19" s="1">
        <v>83</v>
      </c>
      <c r="L19" s="1">
        <v>82</v>
      </c>
      <c r="M19" s="1">
        <v>66</v>
      </c>
      <c r="N19" s="1">
        <v>82</v>
      </c>
      <c r="O19" s="1">
        <f>SUM(K19:N19)</f>
        <v>313</v>
      </c>
      <c r="P19" s="1">
        <v>75</v>
      </c>
      <c r="Q19" s="1">
        <v>77</v>
      </c>
      <c r="R19" s="1">
        <f>SUM(O19:Q19)</f>
        <v>465</v>
      </c>
    </row>
    <row r="20" spans="1:10" ht="17.2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7.25" customHeight="1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 ht="17.2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7.2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7.25" customHeight="1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7.25" customHeight="1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7.2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7.25" customHeight="1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7.25" customHeigh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7.25" customHeight="1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7.25" customHeight="1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7.2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7.25" customHeight="1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7.2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7.2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7.2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10">
    <mergeCell ref="T1:Z1"/>
    <mergeCell ref="X2:Y2"/>
    <mergeCell ref="K11:Q11"/>
    <mergeCell ref="O12:P12"/>
    <mergeCell ref="B1:H1"/>
    <mergeCell ref="F2:G2"/>
    <mergeCell ref="B11:H11"/>
    <mergeCell ref="F12:G12"/>
    <mergeCell ref="K1:Q1"/>
    <mergeCell ref="O2:P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K21" sqref="K21"/>
    </sheetView>
  </sheetViews>
  <sheetFormatPr defaultColWidth="9.140625" defaultRowHeight="12.75"/>
  <cols>
    <col min="1" max="1" width="27.57421875" style="0" customWidth="1"/>
    <col min="2" max="7" width="7.421875" style="0" customWidth="1"/>
    <col min="8" max="8" width="6.57421875" style="0" customWidth="1"/>
  </cols>
  <sheetData>
    <row r="1" spans="2:7" ht="26.25" customHeight="1">
      <c r="B1" s="14" t="s">
        <v>37</v>
      </c>
      <c r="C1" s="14"/>
      <c r="D1" s="14"/>
      <c r="E1" s="14"/>
      <c r="F1" s="14"/>
      <c r="G1" s="14"/>
    </row>
    <row r="2" spans="6:7" ht="12.75">
      <c r="F2" s="11"/>
      <c r="G2" s="12"/>
    </row>
    <row r="4" spans="1:8" ht="17.25" customHeight="1">
      <c r="A4" s="1" t="s">
        <v>1</v>
      </c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" t="s">
        <v>7</v>
      </c>
      <c r="H4" s="2"/>
    </row>
    <row r="5" spans="1:8" ht="17.25" customHeight="1">
      <c r="A5" s="1" t="s">
        <v>14</v>
      </c>
      <c r="B5" s="1">
        <v>565</v>
      </c>
      <c r="C5" s="1">
        <v>562</v>
      </c>
      <c r="D5" s="9">
        <v>551</v>
      </c>
      <c r="E5" s="1">
        <v>569</v>
      </c>
      <c r="F5" s="1">
        <v>553</v>
      </c>
      <c r="G5" s="1">
        <f aca="true" t="shared" si="0" ref="G5:G13">SUM(B5:F5)-MIN(B5:F5)</f>
        <v>2249</v>
      </c>
      <c r="H5" s="2"/>
    </row>
    <row r="6" spans="1:8" ht="17.25" customHeight="1">
      <c r="A6" s="1" t="s">
        <v>17</v>
      </c>
      <c r="B6" s="1">
        <v>543</v>
      </c>
      <c r="C6" s="1">
        <v>0</v>
      </c>
      <c r="D6" s="1">
        <v>546</v>
      </c>
      <c r="E6" s="1">
        <v>552</v>
      </c>
      <c r="F6" s="1">
        <v>549</v>
      </c>
      <c r="G6" s="1">
        <f t="shared" si="0"/>
        <v>2190</v>
      </c>
      <c r="H6" s="2"/>
    </row>
    <row r="7" spans="1:8" ht="17.25" customHeight="1">
      <c r="A7" s="1" t="s">
        <v>12</v>
      </c>
      <c r="B7" s="1">
        <v>539</v>
      </c>
      <c r="C7" s="1">
        <v>542</v>
      </c>
      <c r="D7" s="1">
        <v>529</v>
      </c>
      <c r="E7" s="9">
        <v>513</v>
      </c>
      <c r="F7" s="1">
        <v>539</v>
      </c>
      <c r="G7" s="1">
        <f t="shared" si="0"/>
        <v>2149</v>
      </c>
      <c r="H7" s="2"/>
    </row>
    <row r="8" spans="1:8" ht="17.25" customHeight="1">
      <c r="A8" s="1" t="s">
        <v>18</v>
      </c>
      <c r="B8" s="1">
        <v>537</v>
      </c>
      <c r="C8" s="1">
        <v>520</v>
      </c>
      <c r="D8" s="1">
        <v>516</v>
      </c>
      <c r="E8" s="9">
        <v>503</v>
      </c>
      <c r="F8" s="1">
        <v>515</v>
      </c>
      <c r="G8" s="1">
        <f t="shared" si="0"/>
        <v>2088</v>
      </c>
      <c r="H8" s="2"/>
    </row>
    <row r="9" spans="1:8" ht="17.25" customHeight="1">
      <c r="A9" s="1" t="s">
        <v>13</v>
      </c>
      <c r="B9" s="9">
        <v>461</v>
      </c>
      <c r="C9" s="1">
        <v>520</v>
      </c>
      <c r="D9" s="1">
        <v>490</v>
      </c>
      <c r="E9" s="1">
        <v>514</v>
      </c>
      <c r="F9" s="1">
        <v>469</v>
      </c>
      <c r="G9" s="1">
        <f t="shared" si="0"/>
        <v>1993</v>
      </c>
      <c r="H9" s="2"/>
    </row>
    <row r="10" spans="1:8" ht="17.25" customHeight="1">
      <c r="A10" s="1" t="s">
        <v>11</v>
      </c>
      <c r="B10" s="9">
        <v>468</v>
      </c>
      <c r="C10" s="1">
        <v>485</v>
      </c>
      <c r="D10" s="1">
        <v>499</v>
      </c>
      <c r="E10" s="1">
        <v>497</v>
      </c>
      <c r="F10" s="1">
        <v>476</v>
      </c>
      <c r="G10" s="1">
        <f t="shared" si="0"/>
        <v>1957</v>
      </c>
      <c r="H10" s="2"/>
    </row>
    <row r="11" spans="1:8" ht="17.25" customHeight="1">
      <c r="A11" s="1" t="s">
        <v>22</v>
      </c>
      <c r="B11" s="1">
        <v>462</v>
      </c>
      <c r="C11" s="1">
        <v>455</v>
      </c>
      <c r="D11" s="1">
        <v>464</v>
      </c>
      <c r="E11" s="1">
        <v>0</v>
      </c>
      <c r="F11" s="1">
        <v>449</v>
      </c>
      <c r="G11" s="1">
        <f t="shared" si="0"/>
        <v>1830</v>
      </c>
      <c r="H11" s="2"/>
    </row>
    <row r="12" spans="1:8" ht="17.25" customHeight="1">
      <c r="A12" s="1" t="s">
        <v>21</v>
      </c>
      <c r="B12" s="1">
        <v>417</v>
      </c>
      <c r="C12" s="1">
        <v>0</v>
      </c>
      <c r="D12" s="1">
        <v>451</v>
      </c>
      <c r="E12" s="1">
        <v>454</v>
      </c>
      <c r="F12" s="1">
        <v>428</v>
      </c>
      <c r="G12" s="1">
        <f t="shared" si="0"/>
        <v>1750</v>
      </c>
      <c r="H12" s="2"/>
    </row>
    <row r="13" spans="1:8" ht="17.25" customHeight="1">
      <c r="A13" s="1" t="s">
        <v>19</v>
      </c>
      <c r="B13" s="1">
        <v>395</v>
      </c>
      <c r="C13" s="1">
        <v>408</v>
      </c>
      <c r="D13" s="1">
        <v>0</v>
      </c>
      <c r="E13" s="1">
        <v>435</v>
      </c>
      <c r="F13" s="1">
        <v>0</v>
      </c>
      <c r="G13" s="1">
        <f t="shared" si="0"/>
        <v>1238</v>
      </c>
      <c r="H13" s="2"/>
    </row>
    <row r="14" spans="1:8" ht="17.25" customHeight="1">
      <c r="A14" s="1"/>
      <c r="B14" s="1"/>
      <c r="C14" s="1"/>
      <c r="D14" s="1"/>
      <c r="E14" s="1"/>
      <c r="F14" s="1"/>
      <c r="G14" s="1"/>
      <c r="H14" s="2"/>
    </row>
    <row r="15" spans="1:8" ht="17.25" customHeight="1">
      <c r="A15" s="1"/>
      <c r="B15" s="1"/>
      <c r="C15" s="1"/>
      <c r="D15" s="1"/>
      <c r="E15" s="1"/>
      <c r="F15" s="1"/>
      <c r="G15" s="1"/>
      <c r="H15" s="2"/>
    </row>
    <row r="16" spans="1:8" ht="17.25" customHeight="1">
      <c r="A16" s="1"/>
      <c r="B16" s="1"/>
      <c r="C16" s="1"/>
      <c r="D16" s="1"/>
      <c r="E16" s="1"/>
      <c r="F16" s="1"/>
      <c r="G16" s="1"/>
      <c r="H16" s="2"/>
    </row>
    <row r="17" spans="1:8" ht="17.25" customHeight="1">
      <c r="A17" s="1"/>
      <c r="B17" s="1"/>
      <c r="C17" s="1"/>
      <c r="D17" s="1"/>
      <c r="E17" s="1"/>
      <c r="F17" s="1"/>
      <c r="G17" s="1"/>
      <c r="H17" s="2"/>
    </row>
    <row r="18" spans="1:8" ht="17.25" customHeight="1">
      <c r="A18" s="1" t="s">
        <v>16</v>
      </c>
      <c r="B18" s="1">
        <v>345</v>
      </c>
      <c r="C18" s="1">
        <v>349</v>
      </c>
      <c r="D18" s="1">
        <v>344</v>
      </c>
      <c r="E18" s="9">
        <v>315</v>
      </c>
      <c r="F18" s="1">
        <v>347</v>
      </c>
      <c r="G18" s="1">
        <f aca="true" t="shared" si="1" ref="G18:G25">SUM(B18:F18)-MIN(B18:F18)</f>
        <v>1385</v>
      </c>
      <c r="H18" s="2"/>
    </row>
    <row r="19" spans="1:8" ht="17.25" customHeight="1">
      <c r="A19" s="1" t="s">
        <v>29</v>
      </c>
      <c r="B19" s="1">
        <v>0</v>
      </c>
      <c r="C19" s="1">
        <v>339</v>
      </c>
      <c r="D19" s="1">
        <v>346</v>
      </c>
      <c r="E19" s="1">
        <v>340</v>
      </c>
      <c r="F19" s="1">
        <v>349</v>
      </c>
      <c r="G19" s="1">
        <f t="shared" si="1"/>
        <v>1374</v>
      </c>
      <c r="H19" s="2"/>
    </row>
    <row r="20" spans="1:8" ht="17.25" customHeight="1">
      <c r="A20" s="1" t="s">
        <v>15</v>
      </c>
      <c r="B20" s="9">
        <v>319</v>
      </c>
      <c r="C20" s="1">
        <v>323</v>
      </c>
      <c r="D20" s="1">
        <v>339</v>
      </c>
      <c r="E20" s="1">
        <v>346</v>
      </c>
      <c r="F20" s="1">
        <v>355</v>
      </c>
      <c r="G20" s="1">
        <f t="shared" si="1"/>
        <v>1363</v>
      </c>
      <c r="H20" s="2"/>
    </row>
    <row r="21" spans="1:8" ht="17.25" customHeight="1">
      <c r="A21" s="1" t="s">
        <v>9</v>
      </c>
      <c r="B21" s="1">
        <v>287</v>
      </c>
      <c r="C21" s="9">
        <v>261</v>
      </c>
      <c r="D21" s="1">
        <v>279</v>
      </c>
      <c r="E21" s="1">
        <v>264</v>
      </c>
      <c r="F21" s="1">
        <v>300</v>
      </c>
      <c r="G21" s="1">
        <f t="shared" si="1"/>
        <v>1130</v>
      </c>
      <c r="H21" s="2"/>
    </row>
    <row r="22" spans="1:8" ht="17.25" customHeight="1">
      <c r="A22" s="1" t="s">
        <v>10</v>
      </c>
      <c r="B22" s="1">
        <v>356</v>
      </c>
      <c r="C22" s="1">
        <v>349</v>
      </c>
      <c r="D22" s="1">
        <v>315</v>
      </c>
      <c r="E22" s="1"/>
      <c r="F22" s="1">
        <v>0</v>
      </c>
      <c r="G22" s="1">
        <f t="shared" si="1"/>
        <v>1020</v>
      </c>
      <c r="H22" s="2"/>
    </row>
    <row r="23" spans="1:8" ht="17.25" customHeight="1">
      <c r="A23" s="1" t="s">
        <v>33</v>
      </c>
      <c r="B23" s="1"/>
      <c r="C23" s="1">
        <v>0</v>
      </c>
      <c r="D23" s="1">
        <v>308</v>
      </c>
      <c r="E23" s="1">
        <v>296</v>
      </c>
      <c r="F23" s="1">
        <v>344</v>
      </c>
      <c r="G23" s="1">
        <f t="shared" si="1"/>
        <v>948</v>
      </c>
      <c r="H23" s="2"/>
    </row>
    <row r="24" spans="1:8" ht="17.25" customHeight="1">
      <c r="A24" s="1" t="s">
        <v>30</v>
      </c>
      <c r="B24" s="1"/>
      <c r="C24" s="1">
        <v>319</v>
      </c>
      <c r="D24" s="1">
        <v>336</v>
      </c>
      <c r="E24" s="1">
        <v>0</v>
      </c>
      <c r="F24" s="1">
        <v>0</v>
      </c>
      <c r="G24" s="1">
        <f t="shared" si="1"/>
        <v>655</v>
      </c>
      <c r="H24" s="2"/>
    </row>
    <row r="25" spans="1:8" ht="17.25" customHeight="1">
      <c r="A25" s="1" t="s">
        <v>20</v>
      </c>
      <c r="B25" s="1">
        <v>218</v>
      </c>
      <c r="C25" s="1">
        <v>0</v>
      </c>
      <c r="D25" s="1">
        <v>228</v>
      </c>
      <c r="E25" s="1">
        <v>0</v>
      </c>
      <c r="F25" s="1">
        <v>0</v>
      </c>
      <c r="G25" s="1">
        <f t="shared" si="1"/>
        <v>446</v>
      </c>
      <c r="H25" s="2"/>
    </row>
    <row r="26" spans="1:8" ht="17.25" customHeight="1">
      <c r="A26" s="1"/>
      <c r="B26" s="1"/>
      <c r="C26" s="1"/>
      <c r="D26" s="1"/>
      <c r="E26" s="1"/>
      <c r="F26" s="1"/>
      <c r="G26" s="1"/>
      <c r="H26" s="2"/>
    </row>
    <row r="27" spans="1:8" ht="17.25" customHeight="1">
      <c r="A27" s="1"/>
      <c r="B27" s="1"/>
      <c r="C27" s="1"/>
      <c r="D27" s="1"/>
      <c r="E27" s="1"/>
      <c r="F27" s="1"/>
      <c r="G27" s="1"/>
      <c r="H27" s="2"/>
    </row>
    <row r="28" spans="1:8" ht="17.25" customHeight="1">
      <c r="A28" s="1" t="s">
        <v>23</v>
      </c>
      <c r="B28" s="1">
        <v>507</v>
      </c>
      <c r="C28" s="1">
        <v>514</v>
      </c>
      <c r="D28" s="9">
        <v>498</v>
      </c>
      <c r="E28" s="1">
        <v>509</v>
      </c>
      <c r="F28" s="1">
        <v>533</v>
      </c>
      <c r="G28" s="1">
        <f>SUM(B28:F28)-MIN(B28:F28)</f>
        <v>2063</v>
      </c>
      <c r="H28" s="2"/>
    </row>
    <row r="29" spans="1:8" ht="17.25" customHeight="1">
      <c r="A29" s="1" t="s">
        <v>17</v>
      </c>
      <c r="B29" s="9">
        <v>479</v>
      </c>
      <c r="C29" s="1">
        <v>492</v>
      </c>
      <c r="D29" s="1">
        <v>495</v>
      </c>
      <c r="E29" s="1">
        <v>489</v>
      </c>
      <c r="F29" s="1">
        <v>492</v>
      </c>
      <c r="G29" s="1">
        <f>SUM(B29:F29)-MIN(B29:F29)</f>
        <v>1968</v>
      </c>
      <c r="H29" s="2"/>
    </row>
    <row r="30" spans="1:8" ht="17.25" customHeight="1">
      <c r="A30" s="1" t="s">
        <v>12</v>
      </c>
      <c r="B30" s="1">
        <v>458</v>
      </c>
      <c r="C30" s="1">
        <v>488</v>
      </c>
      <c r="D30" s="1">
        <v>476</v>
      </c>
      <c r="E30" s="9">
        <v>455</v>
      </c>
      <c r="F30" s="1">
        <v>464</v>
      </c>
      <c r="G30" s="1">
        <f>SUM(B30:F30)-MIN(B30:F30)</f>
        <v>1886</v>
      </c>
      <c r="H30" s="2"/>
    </row>
    <row r="31" spans="1:8" ht="17.25" customHeight="1">
      <c r="A31" s="1" t="s">
        <v>34</v>
      </c>
      <c r="B31" s="1"/>
      <c r="C31" s="1">
        <v>0</v>
      </c>
      <c r="D31" s="1">
        <v>462</v>
      </c>
      <c r="E31" s="1">
        <v>459</v>
      </c>
      <c r="F31" s="1">
        <v>465</v>
      </c>
      <c r="G31" s="1">
        <f>SUM(B31:F31)-MIN(B31:F31)</f>
        <v>1386</v>
      </c>
      <c r="H31" s="2"/>
    </row>
    <row r="32" spans="1:8" ht="17.25" customHeight="1">
      <c r="A32" s="1" t="s">
        <v>24</v>
      </c>
      <c r="B32" s="1">
        <v>491</v>
      </c>
      <c r="C32" s="1">
        <v>473</v>
      </c>
      <c r="D32" s="1">
        <v>0</v>
      </c>
      <c r="E32" s="1">
        <v>0</v>
      </c>
      <c r="F32" s="1">
        <v>0</v>
      </c>
      <c r="G32" s="1">
        <f>SUM(B32:F32)-MIN(B32:F32)</f>
        <v>964</v>
      </c>
      <c r="H32" s="2"/>
    </row>
    <row r="33" spans="1:8" ht="17.25" customHeight="1">
      <c r="A33" s="1"/>
      <c r="B33" s="1"/>
      <c r="C33" s="1"/>
      <c r="D33" s="1"/>
      <c r="E33" s="1"/>
      <c r="F33" s="1"/>
      <c r="G33" s="1"/>
      <c r="H33" s="2"/>
    </row>
    <row r="34" spans="1:8" ht="17.25" customHeight="1">
      <c r="A34" s="1"/>
      <c r="B34" s="1"/>
      <c r="C34" s="1"/>
      <c r="D34" s="1"/>
      <c r="E34" s="1"/>
      <c r="F34" s="1"/>
      <c r="G34" s="1"/>
      <c r="H34" s="2"/>
    </row>
    <row r="35" spans="1:8" ht="17.25" customHeight="1">
      <c r="A35" s="1"/>
      <c r="B35" s="1"/>
      <c r="C35" s="1"/>
      <c r="D35" s="1"/>
      <c r="E35" s="1"/>
      <c r="F35" s="1"/>
      <c r="G35" s="1"/>
      <c r="H35" s="2"/>
    </row>
    <row r="36" spans="1:8" ht="17.25" customHeight="1">
      <c r="A36" s="1"/>
      <c r="B36" s="1"/>
      <c r="C36" s="1"/>
      <c r="D36" s="1"/>
      <c r="E36" s="1"/>
      <c r="F36" s="1"/>
      <c r="G36" s="1"/>
      <c r="H36" s="2"/>
    </row>
    <row r="37" spans="1:8" ht="17.25" customHeight="1">
      <c r="A37" s="1" t="s">
        <v>28</v>
      </c>
      <c r="B37" s="1">
        <v>1095</v>
      </c>
      <c r="C37" s="1">
        <v>1079</v>
      </c>
      <c r="D37" s="9">
        <v>1061</v>
      </c>
      <c r="E37" s="1">
        <v>1062</v>
      </c>
      <c r="F37" s="1">
        <v>1081</v>
      </c>
      <c r="G37" s="1">
        <f>SUM(B37:F37)-MIN(B37:F37)</f>
        <v>4317</v>
      </c>
      <c r="H37" s="2"/>
    </row>
    <row r="38" spans="1:8" ht="17.25" customHeight="1">
      <c r="A38" s="1" t="s">
        <v>26</v>
      </c>
      <c r="B38" s="1">
        <v>1059</v>
      </c>
      <c r="C38" s="1">
        <v>1025</v>
      </c>
      <c r="D38" s="1">
        <v>1019</v>
      </c>
      <c r="E38" s="9">
        <v>975</v>
      </c>
      <c r="F38" s="1">
        <v>1061</v>
      </c>
      <c r="G38" s="1">
        <f>SUM(B38:F38)-MIN(B38:F38)</f>
        <v>4164</v>
      </c>
      <c r="H38" s="2"/>
    </row>
    <row r="39" spans="1:8" ht="17.25" customHeight="1">
      <c r="A39" s="1" t="s">
        <v>25</v>
      </c>
      <c r="B39" s="9">
        <v>892</v>
      </c>
      <c r="C39" s="1">
        <v>998</v>
      </c>
      <c r="D39" s="1">
        <v>1009</v>
      </c>
      <c r="E39" s="1">
        <v>1026</v>
      </c>
      <c r="F39" s="1">
        <v>996</v>
      </c>
      <c r="G39" s="1">
        <f>SUM(B39:F39)-MIN(B39:F39)</f>
        <v>4029</v>
      </c>
      <c r="H39" s="2"/>
    </row>
    <row r="40" spans="1:8" ht="17.25" customHeight="1">
      <c r="A40" s="1" t="s">
        <v>27</v>
      </c>
      <c r="B40" s="1">
        <v>950</v>
      </c>
      <c r="C40" s="1">
        <v>994</v>
      </c>
      <c r="D40" s="1">
        <v>943</v>
      </c>
      <c r="E40" s="9">
        <v>638</v>
      </c>
      <c r="F40" s="1">
        <v>641</v>
      </c>
      <c r="G40" s="1">
        <f>SUM(B40:F40)-MIN(B40:F40)</f>
        <v>3528</v>
      </c>
      <c r="H40" s="2"/>
    </row>
  </sheetData>
  <mergeCells count="2">
    <mergeCell ref="B1:G1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kasutaja</cp:lastModifiedBy>
  <cp:lastPrinted>2008-10-24T17:16:32Z</cp:lastPrinted>
  <dcterms:created xsi:type="dcterms:W3CDTF">2008-10-24T17:07:44Z</dcterms:created>
  <dcterms:modified xsi:type="dcterms:W3CDTF">2009-03-10T08:25:52Z</dcterms:modified>
  <cp:category/>
  <cp:version/>
  <cp:contentType/>
  <cp:contentStatus/>
</cp:coreProperties>
</file>